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6 Тендер СМР ЛЭП-10 кВ\Прил. №3_Тех задание_СМР ЛЭП-10 кВ (2026г.)\"/>
    </mc:Choice>
  </mc:AlternateContent>
  <xr:revisionPtr revIDLastSave="0" documentId="13_ncr:1_{18BD2AFF-B83B-42C8-8EC4-3A20967120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4-01-01 СМР ЛЭП Емель_мр" sheetId="1" r:id="rId1"/>
  </sheets>
  <definedNames>
    <definedName name="_xlnm.Print_Titles" localSheetId="0">'Смета 04-01-01 СМР ЛЭП Емель_мр'!$9:$9</definedName>
    <definedName name="_xlnm.Print_Area" localSheetId="0">'Смета 04-01-01 СМР ЛЭП Емель_мр'!$A$5:$H$185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3" i="1" l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7" i="1"/>
  <c r="A144" i="1"/>
  <c r="A143" i="1"/>
  <c r="A142" i="1"/>
  <c r="A141" i="1"/>
  <c r="A140" i="1"/>
  <c r="A139" i="1"/>
  <c r="A138" i="1"/>
  <c r="A137" i="1"/>
  <c r="A134" i="1"/>
  <c r="A133" i="1"/>
  <c r="A132" i="1"/>
  <c r="A131" i="1"/>
  <c r="A130" i="1"/>
  <c r="A129" i="1"/>
  <c r="A128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09" i="1"/>
  <c r="A108" i="1"/>
  <c r="A107" i="1"/>
  <c r="A106" i="1"/>
  <c r="A105" i="1"/>
  <c r="A104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6" i="1"/>
  <c r="A83" i="1"/>
  <c r="A82" i="1"/>
  <c r="A81" i="1"/>
  <c r="A80" i="1"/>
  <c r="A79" i="1"/>
  <c r="A78" i="1"/>
  <c r="A76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6" i="1"/>
  <c r="A53" i="1"/>
  <c r="A51" i="1"/>
  <c r="A50" i="1"/>
  <c r="A48" i="1"/>
  <c r="A46" i="1"/>
  <c r="A44" i="1"/>
  <c r="A43" i="1"/>
  <c r="A40" i="1"/>
  <c r="A39" i="1"/>
  <c r="A38" i="1"/>
  <c r="A37" i="1"/>
  <c r="A36" i="1"/>
  <c r="A35" i="1"/>
  <c r="A34" i="1"/>
  <c r="A33" i="1"/>
  <c r="A32" i="1"/>
  <c r="A30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1" i="1"/>
</calcChain>
</file>

<file path=xl/sharedStrings.xml><?xml version="1.0" encoding="utf-8"?>
<sst xmlns="http://schemas.openxmlformats.org/spreadsheetml/2006/main" count="794" uniqueCount="334">
  <si>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</si>
  <si>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</si>
  <si>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</si>
  <si>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</si>
  <si>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</si>
  <si>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</si>
  <si>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</si>
  <si>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Установка анкерных опор А10-1</t>
  </si>
  <si>
    <t>1</t>
  </si>
  <si>
    <t>Установка железобетонных опор ВЛ 0,38; 6-10 кВ с траверсами без приставок: одностоечных с одним подкосом</t>
  </si>
  <si>
    <t>шт</t>
  </si>
  <si>
    <t xml:space="preserve">2 * 2 </t>
  </si>
  <si>
    <t xml:space="preserve">1 </t>
  </si>
  <si>
    <t>Материал для строительства ЛЭП</t>
  </si>
  <si>
    <t>2</t>
  </si>
  <si>
    <t>Стойка опоры СВ 105, бетон B30, объем 0,47 м3, расход арматуры 51,2 кг</t>
  </si>
  <si>
    <t xml:space="preserve">4 * 2 </t>
  </si>
  <si>
    <t>3</t>
  </si>
  <si>
    <t>Траверсы стальные  ТМ-6</t>
  </si>
  <si>
    <t>т</t>
  </si>
  <si>
    <t xml:space="preserve">(23*2/1000) * 2 </t>
  </si>
  <si>
    <t>4</t>
  </si>
  <si>
    <t>Накладка ОГ-2</t>
  </si>
  <si>
    <t>5</t>
  </si>
  <si>
    <t>Накладка ОГ-5</t>
  </si>
  <si>
    <t>6</t>
  </si>
  <si>
    <t>Болт Б5</t>
  </si>
  <si>
    <t>шт.</t>
  </si>
  <si>
    <t>7</t>
  </si>
  <si>
    <t>Хомуты для крепления траверс окрашенный   Хомут Х-1</t>
  </si>
  <si>
    <t>8</t>
  </si>
  <si>
    <t>Узел крепления У1</t>
  </si>
  <si>
    <t>9</t>
  </si>
  <si>
    <t>Изолятор линейный штыревой стеклянный ШС 20-ЕД</t>
  </si>
  <si>
    <t xml:space="preserve">8 * 2 </t>
  </si>
  <si>
    <t>10</t>
  </si>
  <si>
    <t>Зажим соединительный: плашечный ПС-2-1</t>
  </si>
  <si>
    <t>11</t>
  </si>
  <si>
    <t>Зажим: плашечный соединительный ПА 2-2</t>
  </si>
  <si>
    <t xml:space="preserve">16 * 2 </t>
  </si>
  <si>
    <t>12</t>
  </si>
  <si>
    <t>Изолятор подвесной стеклянный ПСД-70Е</t>
  </si>
  <si>
    <t xml:space="preserve">12 * 2 </t>
  </si>
  <si>
    <t>13</t>
  </si>
  <si>
    <t>Скобы СК-7-1А</t>
  </si>
  <si>
    <t xml:space="preserve">6 * 2 </t>
  </si>
  <si>
    <t>14</t>
  </si>
  <si>
    <t>Серьга СР-7-16</t>
  </si>
  <si>
    <t>15</t>
  </si>
  <si>
    <t>Зажим натяжной болтовый НБ-2-6А</t>
  </si>
  <si>
    <t>16</t>
  </si>
  <si>
    <t>Заземляющий проводник ЗП1   1м.</t>
  </si>
  <si>
    <t>17</t>
  </si>
  <si>
    <t>Вязка спиральная ПВС 70/90-20</t>
  </si>
  <si>
    <t>Раздел 2. УСТАНОВКА ПРОМЕЖУТОЧНЫХ ОПОР П10-2  - 127 шт</t>
  </si>
  <si>
    <t>18</t>
  </si>
  <si>
    <t>Установка железобетонных опор ВЛ 0,38; 6-10 кВ с траверсами без приставок: одностоечных</t>
  </si>
  <si>
    <t xml:space="preserve">1 * 127 </t>
  </si>
  <si>
    <t>19</t>
  </si>
  <si>
    <t>Зажим плашечный ПА-2-1</t>
  </si>
  <si>
    <t xml:space="preserve">6 * 127 </t>
  </si>
  <si>
    <t>20</t>
  </si>
  <si>
    <t>21</t>
  </si>
  <si>
    <t>Траверсы стальные  ТМ-3</t>
  </si>
  <si>
    <t xml:space="preserve">(21/1000) * 127 </t>
  </si>
  <si>
    <t>22</t>
  </si>
  <si>
    <t>23</t>
  </si>
  <si>
    <t>24</t>
  </si>
  <si>
    <t>Скоба накладная СШ-2</t>
  </si>
  <si>
    <t>100 шт</t>
  </si>
  <si>
    <t xml:space="preserve">3 / 100 * 127 </t>
  </si>
  <si>
    <t>25</t>
  </si>
  <si>
    <t>26</t>
  </si>
  <si>
    <t>27</t>
  </si>
  <si>
    <t xml:space="preserve">3 * 127 </t>
  </si>
  <si>
    <t>Раздел 3. Подвеска провода 3,8 км.</t>
  </si>
  <si>
    <t>Подвеска проводов ВЛ</t>
  </si>
  <si>
    <t>28</t>
  </si>
  <si>
    <t>Подвеска проводов ВЛ 6-10 кВ в ненаселенной местности сечением: свыше 35 мм2 с помощью механизмов, (3 провода) при 10 опорах на км линии</t>
  </si>
  <si>
    <t>км</t>
  </si>
  <si>
    <t xml:space="preserve"> </t>
  </si>
  <si>
    <t>29</t>
  </si>
  <si>
    <t>При увеличении количества опор на 1 км ВЛ добавлять: к расценке 33-04-009-02</t>
  </si>
  <si>
    <t>30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</si>
  <si>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70/11 мм2</t>
  </si>
  <si>
    <t>м</t>
  </si>
  <si>
    <t xml:space="preserve">3800*3*1.12 </t>
  </si>
  <si>
    <t>Раздел 4. Подвеска провода на переходах через автомобильные дороги</t>
  </si>
  <si>
    <t>31</t>
  </si>
  <si>
    <t>Подвеска проводов ВЛ 10 кВ на переходах через препятствия: автомобильные дороги 1 и 2 категории</t>
  </si>
  <si>
    <t>переход</t>
  </si>
  <si>
    <t>Материалы</t>
  </si>
  <si>
    <t>32</t>
  </si>
  <si>
    <t>Надставка ТС-1  83,5кг</t>
  </si>
  <si>
    <t>33</t>
  </si>
  <si>
    <t>Раздел 5. Подвеска проводов на переходах через водные преграды</t>
  </si>
  <si>
    <t>34</t>
  </si>
  <si>
    <t>Подвеска проводов ВЛ 10 кВ на переходах через препятствия: водные преграды</t>
  </si>
  <si>
    <t>Раздел 6. Установка угловых анкерных опор УА 10-1</t>
  </si>
  <si>
    <t>Раздел 1. Строительно-монтажные работы ЛЭП</t>
  </si>
  <si>
    <t>35</t>
  </si>
  <si>
    <t>Установка железобетонных опор ВЛ 0,38; 6-10 кВ с траверсами без приставок: одностоечных с двумя подкосами</t>
  </si>
  <si>
    <t xml:space="preserve">1 * 8 </t>
  </si>
  <si>
    <t>36</t>
  </si>
  <si>
    <t xml:space="preserve">3 * 8 </t>
  </si>
  <si>
    <t>37</t>
  </si>
  <si>
    <t xml:space="preserve">(23*1/1000) * 8 </t>
  </si>
  <si>
    <t>38</t>
  </si>
  <si>
    <t xml:space="preserve">2 * 8 </t>
  </si>
  <si>
    <t>39</t>
  </si>
  <si>
    <t>40</t>
  </si>
  <si>
    <t>41</t>
  </si>
  <si>
    <t>42</t>
  </si>
  <si>
    <t>43</t>
  </si>
  <si>
    <t>44</t>
  </si>
  <si>
    <t>45</t>
  </si>
  <si>
    <t xml:space="preserve">6 * 8 </t>
  </si>
  <si>
    <t>46</t>
  </si>
  <si>
    <t xml:space="preserve">12 * 8 </t>
  </si>
  <si>
    <t>47</t>
  </si>
  <si>
    <t>48</t>
  </si>
  <si>
    <t>49</t>
  </si>
  <si>
    <t>50</t>
  </si>
  <si>
    <t>51</t>
  </si>
  <si>
    <t>Раздел 7. Установка устройства ответвления на существующей опоре УОП - 2 шт</t>
  </si>
  <si>
    <t>52</t>
  </si>
  <si>
    <t>Устройство ответвлений от ВЛ 0,38 кВ к зданиям: с помощью механизмов при количестве проводов в ответвлении 4</t>
  </si>
  <si>
    <t>ответвление</t>
  </si>
  <si>
    <t xml:space="preserve">1 * 2 </t>
  </si>
  <si>
    <t>53</t>
  </si>
  <si>
    <t>Траверсы стальные ТМ-3</t>
  </si>
  <si>
    <t xml:space="preserve">(21/1000) * 2 </t>
  </si>
  <si>
    <t>54</t>
  </si>
  <si>
    <t>55</t>
  </si>
  <si>
    <t>Колпачки полиэтиленовые</t>
  </si>
  <si>
    <t xml:space="preserve">2 / 100 * 2 </t>
  </si>
  <si>
    <t>56</t>
  </si>
  <si>
    <t>57</t>
  </si>
  <si>
    <t>Хомуты для крепления траверс окрашенный  Хомут Х-1</t>
  </si>
  <si>
    <t>58</t>
  </si>
  <si>
    <t>Раздел 8. Установка разъединителя и ст. конструкций на анкерных опорах А 10-1 (КР-1)</t>
  </si>
  <si>
    <t>Монтаж оборудования ВЛ</t>
  </si>
  <si>
    <t>59</t>
  </si>
  <si>
    <t>Установка разъединителей: с помощью механизмов</t>
  </si>
  <si>
    <t>компл</t>
  </si>
  <si>
    <t>60</t>
  </si>
  <si>
    <t>Разъединитель РЛНД 1-10/400 СЭЩ с приводом ПРНЗ 10-У1</t>
  </si>
  <si>
    <t>к-т</t>
  </si>
  <si>
    <t>61</t>
  </si>
  <si>
    <t>62</t>
  </si>
  <si>
    <t>Зажим аппаратный прессуемый: А2А-50-2</t>
  </si>
  <si>
    <t xml:space="preserve">12 / 100 * 2 </t>
  </si>
  <si>
    <t>63</t>
  </si>
  <si>
    <t>Кронштейн РА-1 для установки разъединителя (тип РЛНД) на воздушных ЛЭП 6-10 кВ</t>
  </si>
  <si>
    <t>64</t>
  </si>
  <si>
    <t>Кронштейн РА-2 для установки разъединителя (тип РЛНД) на воздушных ЛЭП 6-10 кВ</t>
  </si>
  <si>
    <t>65</t>
  </si>
  <si>
    <t>Кронштейн РА-4 для присоединения неизолированных проводов к линейным разъединителям (тип РДЗ, РЛНД) на воздушных ЛЭП 6-10 кВ</t>
  </si>
  <si>
    <t>66</t>
  </si>
  <si>
    <t>Кронштейн РА-5 для присоединения неизолированных проводов к линейным разъединителям (тип РДЗ, РЛНД) на воздушных ЛЭП 6-10 кВ</t>
  </si>
  <si>
    <t>67</t>
  </si>
  <si>
    <t>Вал привода РА-3 (3.407.1-143.8)</t>
  </si>
  <si>
    <t>68</t>
  </si>
  <si>
    <t>Хомуты для крепления траверс окрашенный Хомут Х-7</t>
  </si>
  <si>
    <t>69</t>
  </si>
  <si>
    <t>Хомуты для крепления траверс окрашенный  Хомут Х-8</t>
  </si>
  <si>
    <t>70</t>
  </si>
  <si>
    <t>71</t>
  </si>
  <si>
    <t xml:space="preserve">6 / 100 * 2 </t>
  </si>
  <si>
    <t>72</t>
  </si>
  <si>
    <t xml:space="preserve">9 * 2 </t>
  </si>
  <si>
    <t>73</t>
  </si>
  <si>
    <t>Сталь полосовая: 40х4 мм, кипящая</t>
  </si>
  <si>
    <t xml:space="preserve">(1,57*15/1000) * 2 </t>
  </si>
  <si>
    <t>Раздел 9. Монтаж заземления опор А10-1 с разъединителем</t>
  </si>
  <si>
    <t>Устройство заземления опор с оборудованием</t>
  </si>
  <si>
    <t>74</t>
  </si>
  <si>
    <t>Разработка грунта вручную в траншеях глубиной до 2 м без креплений с откосами, группа грунтов: 2</t>
  </si>
  <si>
    <t>100 м3</t>
  </si>
  <si>
    <t xml:space="preserve">0,0225 * 4 </t>
  </si>
  <si>
    <t>75</t>
  </si>
  <si>
    <t>Засыпка вручную траншей, пазух котлованов и ям, группа грунтов: 1</t>
  </si>
  <si>
    <t>76</t>
  </si>
  <si>
    <t>Забивка вертикальных заземлителей механизированная на глубину до 5 м</t>
  </si>
  <si>
    <t xml:space="preserve">3 * 4 </t>
  </si>
  <si>
    <t>77</t>
  </si>
  <si>
    <t>Круг стальной горячекатаный, марка стали ВСт3пс5-1, диаметр 18 мм</t>
  </si>
  <si>
    <t xml:space="preserve">(2*9/1000) * 4 </t>
  </si>
  <si>
    <t>78</t>
  </si>
  <si>
    <t>Заземлитель горизонтальный из стали: полосовой сечением 160 мм2</t>
  </si>
  <si>
    <t>100 м</t>
  </si>
  <si>
    <t xml:space="preserve">0,175 * 4 </t>
  </si>
  <si>
    <t>79</t>
  </si>
  <si>
    <t xml:space="preserve">(1,57*17,5/1000) * 4 </t>
  </si>
  <si>
    <t>Раздел 10. Монтаж КТПН и контура заземления   - 2 шт.</t>
  </si>
  <si>
    <t>80</t>
  </si>
  <si>
    <t>Устройство подстилающих и выравнивающих слоев оснований: из песчано-гравийной смеси, дресвы</t>
  </si>
  <si>
    <t xml:space="preserve">0,03 * 2 </t>
  </si>
  <si>
    <t>81</t>
  </si>
  <si>
    <t>Смесь песчано-гравийная природная</t>
  </si>
  <si>
    <t>м3</t>
  </si>
  <si>
    <t xml:space="preserve">3 * 2 </t>
  </si>
  <si>
    <t>82</t>
  </si>
  <si>
    <t>Укладка блоков и плит ленточных фундаментов при глубине котлована до 4 м, масса конструкций: до 1,5 т</t>
  </si>
  <si>
    <t xml:space="preserve">0,02 * 2 </t>
  </si>
  <si>
    <t>83</t>
  </si>
  <si>
    <t>Блоки бетонные для стен подвалов полнотелые ФБС24-4-6-П, бетон B7,5 (М100, объем 0,543 м3, расход арматуры 1,46 кг</t>
  </si>
  <si>
    <t>84</t>
  </si>
  <si>
    <t>Подстанция комплектная трансформаторная напряжением до 10 кВ с трансформатором мощностью: до 400 кВ·А</t>
  </si>
  <si>
    <t>85</t>
  </si>
  <si>
    <t>Подстанция КТПН 160 кВА с трансформатором</t>
  </si>
  <si>
    <t>86</t>
  </si>
  <si>
    <t>Сборка с помощью крана на автомобильном ходу: площадки для обслуживания оборудования и трубопроводов</t>
  </si>
  <si>
    <t xml:space="preserve">0,13028 * 2 </t>
  </si>
  <si>
    <t>87</t>
  </si>
  <si>
    <t>Монтаж площадок с настилом и ограждением из листовой, рифленой, просечной и круглой стали</t>
  </si>
  <si>
    <t>88</t>
  </si>
  <si>
    <t>Сталь угловая равнополочная, марка Ст3пс, ширина полок 63-63 мм</t>
  </si>
  <si>
    <t xml:space="preserve">(5,72*13,6224/1000) * 2 </t>
  </si>
  <si>
    <t>89</t>
  </si>
  <si>
    <t>Сталь арматурная, горячекатаная, гладкая, класс А-I, диаметр 12 мм</t>
  </si>
  <si>
    <t xml:space="preserve">(0,888*8,256/1000) * 2 </t>
  </si>
  <si>
    <t>90</t>
  </si>
  <si>
    <t>Прокат просечно-вытяжной, горячекатаный, марка стали С235, ширина 500 мм, толщина 4 мм</t>
  </si>
  <si>
    <t xml:space="preserve">0,048607 * 2 </t>
  </si>
  <si>
    <t>91</t>
  </si>
  <si>
    <t>Очистка поверхности щетками</t>
  </si>
  <si>
    <t>м2</t>
  </si>
  <si>
    <t xml:space="preserve">6,4 * 2 </t>
  </si>
  <si>
    <t>92</t>
  </si>
  <si>
    <t>Обеспыливание поверхности</t>
  </si>
  <si>
    <t>93</t>
  </si>
  <si>
    <t>Обезжиривание поверхностей аппаратов и трубопроводов диаметром до 500 мм: уайт-спиритом</t>
  </si>
  <si>
    <t>100 м2</t>
  </si>
  <si>
    <t xml:space="preserve">(6,4/100) * 2 </t>
  </si>
  <si>
    <t>94</t>
  </si>
  <si>
    <t>Огрунтовка металлических поверхностей за один раз: грунтовкой ГФ-021</t>
  </si>
  <si>
    <t>95</t>
  </si>
  <si>
    <t>Окраска металлических огрунтованных поверхностей: эмалью ПФ-115
(  ПЗ=2 (ОЗП=2; ЭМ=2 к расх.; ЗПМ=2; МАТ=2 к расх.; ТЗ=2; ТЗМ=2))</t>
  </si>
  <si>
    <t>Заземление КТП</t>
  </si>
  <si>
    <t>96</t>
  </si>
  <si>
    <t xml:space="preserve">6,425 / 100 * 2 </t>
  </si>
  <si>
    <t>97</t>
  </si>
  <si>
    <t>98</t>
  </si>
  <si>
    <t>99</t>
  </si>
  <si>
    <t xml:space="preserve">(2*15/1000) * 2 </t>
  </si>
  <si>
    <t>100</t>
  </si>
  <si>
    <t xml:space="preserve">0,39 * 2 </t>
  </si>
  <si>
    <t>101</t>
  </si>
  <si>
    <t xml:space="preserve">(1,57*39/1000) * 2 </t>
  </si>
  <si>
    <t>102</t>
  </si>
  <si>
    <t xml:space="preserve">3 / 100 * 2 </t>
  </si>
  <si>
    <t>Раздел 11. Монтаж каб. линии от КТП до станции управления и контура заземления станции управления</t>
  </si>
  <si>
    <t>Раздел 1. Кабельная линия к станции управления</t>
  </si>
  <si>
    <t>103</t>
  </si>
  <si>
    <t xml:space="preserve">17,5 / 100 * 2 </t>
  </si>
  <si>
    <t>104</t>
  </si>
  <si>
    <t>105</t>
  </si>
  <si>
    <t>Кабель до 35 кВ в готовых траншеях без покрытий, масса 1 м: до 3 кг</t>
  </si>
  <si>
    <t xml:space="preserve">0,5 * 2 </t>
  </si>
  <si>
    <t>106</t>
  </si>
  <si>
    <t>Кабель силовой с медными жилами ВВГ 4х50-1000</t>
  </si>
  <si>
    <t>1000 м</t>
  </si>
  <si>
    <t xml:space="preserve">50 / 1000 * 2 </t>
  </si>
  <si>
    <t>107</t>
  </si>
  <si>
    <t>108</t>
  </si>
  <si>
    <t>Заземлитель горизонтальный из стали: круглой диаметром 12 мм</t>
  </si>
  <si>
    <t xml:space="preserve">0,62 * 2 </t>
  </si>
  <si>
    <t>109</t>
  </si>
  <si>
    <t>Круг стальной горячекатаный, марка стали ВСт3пс5-1, диаметр 12 мм</t>
  </si>
  <si>
    <t xml:space="preserve">(0,888*62/1000) * 2 </t>
  </si>
  <si>
    <t>110</t>
  </si>
  <si>
    <t xml:space="preserve">(2*82/1000) * 2 </t>
  </si>
  <si>
    <t>Раздел 12. Установка одностоечных с двумя подкосами ПА10-5</t>
  </si>
  <si>
    <t>Монтаж анкерных опор</t>
  </si>
  <si>
    <t>111</t>
  </si>
  <si>
    <t>Установка одностоечных анкерных опор ВЛ 35 кВ с железобетонными вибрированными стойками длиной 16,4 м: без тросостойки</t>
  </si>
  <si>
    <t>112</t>
  </si>
  <si>
    <t>Стойка опоры СНВ 164-12, бетон B25, объем 1,42 м3, расход арматуры 173,1 кг</t>
  </si>
  <si>
    <t>113</t>
  </si>
  <si>
    <t>Траверсы стальные  ТМ-13</t>
  </si>
  <si>
    <t xml:space="preserve">24,5*2/1000 </t>
  </si>
  <si>
    <t>114</t>
  </si>
  <si>
    <t>Оттяжки ОТ-3 к траверсам СВ-16,4-12</t>
  </si>
  <si>
    <t>115</t>
  </si>
  <si>
    <t>Накладка ОГ15</t>
  </si>
  <si>
    <t>116</t>
  </si>
  <si>
    <t>Болт Б1</t>
  </si>
  <si>
    <t>117</t>
  </si>
  <si>
    <t>Болт Б6</t>
  </si>
  <si>
    <t>118</t>
  </si>
  <si>
    <t>119</t>
  </si>
  <si>
    <t>120</t>
  </si>
  <si>
    <t xml:space="preserve">1 / 100 </t>
  </si>
  <si>
    <t>121</t>
  </si>
  <si>
    <t>122</t>
  </si>
  <si>
    <t>123</t>
  </si>
  <si>
    <t>124</t>
  </si>
  <si>
    <t>125</t>
  </si>
  <si>
    <t>Кронштейн У-5 (3.407.1-143)</t>
  </si>
  <si>
    <t>Раздел 13. Монтаж стойки ПУА10-2</t>
  </si>
  <si>
    <t>126</t>
  </si>
  <si>
    <t>127</t>
  </si>
  <si>
    <t>128</t>
  </si>
  <si>
    <t>Анкеры цилиндрические АЦ-1 (бетон B15, объем 0,12 м3, арматура 8,5 кг)</t>
  </si>
  <si>
    <t>129</t>
  </si>
  <si>
    <t>Накладка ОГ14</t>
  </si>
  <si>
    <t>130</t>
  </si>
  <si>
    <t>Траверсы стальные ТМ-17</t>
  </si>
  <si>
    <t xml:space="preserve">23,6*2/1000 </t>
  </si>
  <si>
    <t>131</t>
  </si>
  <si>
    <t>132</t>
  </si>
  <si>
    <t>133</t>
  </si>
  <si>
    <t>Хомуты для крепления траверс окрашенный  Х-33
Х-33</t>
  </si>
  <si>
    <t>134</t>
  </si>
  <si>
    <t>135</t>
  </si>
  <si>
    <t>136</t>
  </si>
  <si>
    <t>137</t>
  </si>
  <si>
    <t>138</t>
  </si>
  <si>
    <t>139</t>
  </si>
  <si>
    <t>140</t>
  </si>
  <si>
    <t>141</t>
  </si>
  <si>
    <t>Оттяжка анкерная железобетонных опор ВЛ-10 кВ     ОТ-4-3шт</t>
  </si>
  <si>
    <t>компл.</t>
  </si>
  <si>
    <t>142</t>
  </si>
  <si>
    <t>143</t>
  </si>
  <si>
    <t>Оттяжки ОТ-5 к траверсам СВ-16,4-12</t>
  </si>
  <si>
    <t>144</t>
  </si>
  <si>
    <t>Накладка ОТ6</t>
  </si>
  <si>
    <t>145</t>
  </si>
  <si>
    <t>к техническому заданию</t>
  </si>
  <si>
    <t>Приложение В1</t>
  </si>
  <si>
    <t>Обустройство Емельяновского лицензионного участка ООО «Строймонтаж». ЛЭП-10 кВ.</t>
  </si>
  <si>
    <t>Ведомость объёмов работ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</si>
</sst>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0"/>
    <numFmt numFmtId="167" formatCode="0.00000"/>
    <numFmt numFmtId="168" formatCode="0.000000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wrapText="1"/>
    </xf>
    <xf numFmtId="0" fontId="7" fillId="0" borderId="0" xfId="0" applyFont="1"/>
    <xf numFmtId="49" fontId="5" fillId="0" borderId="0" xfId="0" applyNumberFormat="1" applyFont="1"/>
    <xf numFmtId="49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86"/>
  <sheetViews>
    <sheetView tabSelected="1" workbookViewId="0">
      <selection activeCell="A6" sqref="A6:H6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8.5703125" style="2" customWidth="1"/>
    <col min="7" max="7" width="12.85546875" style="2" customWidth="1"/>
    <col min="8" max="8" width="18.7109375" style="2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1" width="107.85546875" style="3" hidden="1" customWidth="1"/>
    <col min="22" max="24" width="49.42578125" style="4" hidden="1" customWidth="1"/>
    <col min="25" max="27" width="47" style="5" hidden="1" customWidth="1"/>
    <col min="28" max="30" width="49.42578125" style="4" hidden="1" customWidth="1"/>
    <col min="31" max="33" width="47" style="5" hidden="1" customWidth="1"/>
    <col min="34" max="16384" width="9.140625" style="2"/>
  </cols>
  <sheetData>
    <row r="1" spans="1:21" s="33" customFormat="1" ht="11.25" customHeight="1" x14ac:dyDescent="0.2">
      <c r="F1" s="34"/>
      <c r="G1" s="34" t="s">
        <v>331</v>
      </c>
      <c r="H1" s="34"/>
      <c r="K1" s="35"/>
      <c r="L1" s="35"/>
    </row>
    <row r="2" spans="1:21" s="33" customFormat="1" ht="11.25" customHeight="1" x14ac:dyDescent="0.2">
      <c r="F2" s="36"/>
      <c r="G2" s="36" t="s">
        <v>330</v>
      </c>
      <c r="H2" s="36"/>
      <c r="K2" s="35"/>
      <c r="L2" s="35"/>
    </row>
    <row r="3" spans="1:21" s="33" customFormat="1" ht="11.25" customHeight="1" x14ac:dyDescent="0.2">
      <c r="A3" s="37"/>
      <c r="B3" s="37"/>
      <c r="C3" s="37"/>
      <c r="D3" s="37"/>
      <c r="E3" s="37"/>
      <c r="F3" s="37"/>
      <c r="O3" s="35"/>
      <c r="P3" s="35"/>
      <c r="Q3" s="35"/>
      <c r="R3" s="35"/>
      <c r="S3" s="35"/>
      <c r="T3" s="35"/>
    </row>
    <row r="4" spans="1:21" s="33" customFormat="1" ht="15.75" customHeight="1" x14ac:dyDescent="0.2">
      <c r="A4" s="38" t="s">
        <v>332</v>
      </c>
      <c r="B4" s="38"/>
      <c r="C4" s="38"/>
      <c r="D4" s="38"/>
      <c r="E4" s="38"/>
      <c r="F4" s="38"/>
      <c r="G4" s="38"/>
      <c r="H4" s="38"/>
      <c r="O4" s="35"/>
      <c r="P4" s="35"/>
      <c r="Q4" s="35"/>
      <c r="R4" s="35"/>
      <c r="S4" s="35"/>
      <c r="T4" s="35"/>
    </row>
    <row r="6" spans="1:21" customFormat="1" ht="18" x14ac:dyDescent="0.25">
      <c r="A6" s="27" t="s">
        <v>333</v>
      </c>
      <c r="B6" s="27"/>
      <c r="C6" s="27"/>
      <c r="D6" s="27"/>
      <c r="E6" s="27"/>
      <c r="F6" s="27"/>
      <c r="G6" s="27"/>
      <c r="H6" s="27"/>
    </row>
    <row r="7" spans="1:21" customFormat="1" ht="9.75" customHeight="1" x14ac:dyDescent="0.25">
      <c r="A7" s="6"/>
    </row>
    <row r="8" spans="1:21" customFormat="1" ht="36" customHeight="1" x14ac:dyDescent="0.25">
      <c r="A8" s="7" t="s">
        <v>0</v>
      </c>
      <c r="B8" s="8" t="s">
        <v>1</v>
      </c>
      <c r="C8" s="8" t="s">
        <v>2</v>
      </c>
      <c r="D8" s="8" t="s">
        <v>3</v>
      </c>
      <c r="E8" s="8" t="s">
        <v>4</v>
      </c>
      <c r="F8" s="8" t="s">
        <v>5</v>
      </c>
      <c r="G8" s="28" t="s">
        <v>6</v>
      </c>
      <c r="H8" s="28"/>
    </row>
    <row r="9" spans="1:21" customFormat="1" ht="15" x14ac:dyDescent="0.25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29">
        <v>7</v>
      </c>
      <c r="H9" s="30"/>
    </row>
    <row r="10" spans="1:21" customFormat="1" ht="15" x14ac:dyDescent="0.25">
      <c r="A10" s="31" t="s">
        <v>7</v>
      </c>
      <c r="B10" s="31"/>
      <c r="C10" s="31"/>
      <c r="D10" s="31"/>
      <c r="E10" s="31"/>
      <c r="F10" s="31"/>
      <c r="G10" s="31"/>
      <c r="H10" s="31"/>
      <c r="T10" s="11" t="s">
        <v>7</v>
      </c>
    </row>
    <row r="11" spans="1:21" customFormat="1" ht="45" x14ac:dyDescent="0.25">
      <c r="A11" s="12">
        <f>IF(J11&lt;&gt;"",COUNTA(J$5:J11),"")</f>
        <v>1</v>
      </c>
      <c r="B11" s="13" t="s">
        <v>8</v>
      </c>
      <c r="C11" s="14" t="s">
        <v>9</v>
      </c>
      <c r="D11" s="15" t="s">
        <v>10</v>
      </c>
      <c r="E11" s="16">
        <v>4</v>
      </c>
      <c r="F11" s="14"/>
      <c r="G11" s="17"/>
      <c r="H11" s="14" t="s">
        <v>11</v>
      </c>
      <c r="J11" s="2" t="s">
        <v>12</v>
      </c>
      <c r="T11" s="11"/>
    </row>
    <row r="12" spans="1:21" customFormat="1" ht="15" x14ac:dyDescent="0.25">
      <c r="A12" s="32" t="s">
        <v>13</v>
      </c>
      <c r="B12" s="32"/>
      <c r="C12" s="32"/>
      <c r="D12" s="32"/>
      <c r="E12" s="32"/>
      <c r="F12" s="32"/>
      <c r="G12" s="32"/>
      <c r="H12" s="32"/>
      <c r="T12" s="11"/>
      <c r="U12" s="18" t="s">
        <v>13</v>
      </c>
    </row>
    <row r="13" spans="1:21" customFormat="1" ht="33.75" x14ac:dyDescent="0.25">
      <c r="A13" s="12">
        <f>IF(J13&lt;&gt;"",COUNTA(J$5:J13),"")</f>
        <v>2</v>
      </c>
      <c r="B13" s="13" t="s">
        <v>14</v>
      </c>
      <c r="C13" s="14" t="s">
        <v>15</v>
      </c>
      <c r="D13" s="15" t="s">
        <v>10</v>
      </c>
      <c r="E13" s="16">
        <v>8</v>
      </c>
      <c r="F13" s="14"/>
      <c r="G13" s="17"/>
      <c r="H13" s="14" t="s">
        <v>16</v>
      </c>
      <c r="J13" s="2" t="s">
        <v>12</v>
      </c>
      <c r="T13" s="11"/>
      <c r="U13" s="18"/>
    </row>
    <row r="14" spans="1:21" customFormat="1" ht="15" x14ac:dyDescent="0.25">
      <c r="A14" s="12">
        <f>IF(J14&lt;&gt;"",COUNTA(J$5:J14),"")</f>
        <v>3</v>
      </c>
      <c r="B14" s="13" t="s">
        <v>17</v>
      </c>
      <c r="C14" s="14" t="s">
        <v>18</v>
      </c>
      <c r="D14" s="15" t="s">
        <v>19</v>
      </c>
      <c r="E14" s="19">
        <v>9.1999999999999998E-2</v>
      </c>
      <c r="F14" s="14"/>
      <c r="G14" s="17"/>
      <c r="H14" s="14" t="s">
        <v>20</v>
      </c>
      <c r="J14" s="2" t="s">
        <v>12</v>
      </c>
      <c r="T14" s="11"/>
      <c r="U14" s="18"/>
    </row>
    <row r="15" spans="1:21" customFormat="1" ht="15" x14ac:dyDescent="0.25">
      <c r="A15" s="12">
        <f>IF(J15&lt;&gt;"",COUNTA(J$5:J15),"")</f>
        <v>4</v>
      </c>
      <c r="B15" s="13" t="s">
        <v>21</v>
      </c>
      <c r="C15" s="14" t="s">
        <v>22</v>
      </c>
      <c r="D15" s="15" t="s">
        <v>10</v>
      </c>
      <c r="E15" s="16">
        <v>8</v>
      </c>
      <c r="F15" s="14"/>
      <c r="G15" s="17"/>
      <c r="H15" s="14" t="s">
        <v>16</v>
      </c>
      <c r="J15" s="2" t="s">
        <v>12</v>
      </c>
      <c r="T15" s="11"/>
      <c r="U15" s="18"/>
    </row>
    <row r="16" spans="1:21" customFormat="1" ht="15" x14ac:dyDescent="0.25">
      <c r="A16" s="12">
        <f>IF(J16&lt;&gt;"",COUNTA(J$5:J16),"")</f>
        <v>5</v>
      </c>
      <c r="B16" s="13" t="s">
        <v>23</v>
      </c>
      <c r="C16" s="14" t="s">
        <v>24</v>
      </c>
      <c r="D16" s="15" t="s">
        <v>10</v>
      </c>
      <c r="E16" s="16">
        <v>4</v>
      </c>
      <c r="F16" s="14"/>
      <c r="G16" s="17"/>
      <c r="H16" s="14" t="s">
        <v>11</v>
      </c>
      <c r="J16" s="2" t="s">
        <v>12</v>
      </c>
      <c r="T16" s="11"/>
      <c r="U16" s="18"/>
    </row>
    <row r="17" spans="1:21" customFormat="1" ht="15" x14ac:dyDescent="0.25">
      <c r="A17" s="12">
        <f>IF(J17&lt;&gt;"",COUNTA(J$5:J17),"")</f>
        <v>6</v>
      </c>
      <c r="B17" s="13" t="s">
        <v>25</v>
      </c>
      <c r="C17" s="14" t="s">
        <v>26</v>
      </c>
      <c r="D17" s="15" t="s">
        <v>27</v>
      </c>
      <c r="E17" s="16">
        <v>4</v>
      </c>
      <c r="F17" s="14"/>
      <c r="G17" s="17"/>
      <c r="H17" s="14" t="s">
        <v>11</v>
      </c>
      <c r="J17" s="2" t="s">
        <v>12</v>
      </c>
      <c r="T17" s="11"/>
      <c r="U17" s="18"/>
    </row>
    <row r="18" spans="1:21" customFormat="1" ht="22.5" x14ac:dyDescent="0.25">
      <c r="A18" s="12">
        <f>IF(J18&lt;&gt;"",COUNTA(J$5:J18),"")</f>
        <v>7</v>
      </c>
      <c r="B18" s="13" t="s">
        <v>28</v>
      </c>
      <c r="C18" s="14" t="s">
        <v>29</v>
      </c>
      <c r="D18" s="15" t="s">
        <v>10</v>
      </c>
      <c r="E18" s="16">
        <v>4</v>
      </c>
      <c r="F18" s="14"/>
      <c r="G18" s="17"/>
      <c r="H18" s="14" t="s">
        <v>11</v>
      </c>
      <c r="J18" s="2" t="s">
        <v>12</v>
      </c>
      <c r="T18" s="11"/>
      <c r="U18" s="18"/>
    </row>
    <row r="19" spans="1:21" customFormat="1" ht="15" x14ac:dyDescent="0.25">
      <c r="A19" s="12">
        <f>IF(J19&lt;&gt;"",COUNTA(J$5:J19),"")</f>
        <v>8</v>
      </c>
      <c r="B19" s="13" t="s">
        <v>30</v>
      </c>
      <c r="C19" s="14" t="s">
        <v>31</v>
      </c>
      <c r="D19" s="15" t="s">
        <v>27</v>
      </c>
      <c r="E19" s="16">
        <v>4</v>
      </c>
      <c r="F19" s="14"/>
      <c r="G19" s="17"/>
      <c r="H19" s="14" t="s">
        <v>11</v>
      </c>
      <c r="J19" s="2" t="s">
        <v>12</v>
      </c>
      <c r="T19" s="11"/>
      <c r="U19" s="18"/>
    </row>
    <row r="20" spans="1:21" customFormat="1" ht="22.5" x14ac:dyDescent="0.25">
      <c r="A20" s="12">
        <f>IF(J20&lt;&gt;"",COUNTA(J$5:J20),"")</f>
        <v>9</v>
      </c>
      <c r="B20" s="13" t="s">
        <v>32</v>
      </c>
      <c r="C20" s="14" t="s">
        <v>33</v>
      </c>
      <c r="D20" s="15" t="s">
        <v>10</v>
      </c>
      <c r="E20" s="16">
        <v>16</v>
      </c>
      <c r="F20" s="14"/>
      <c r="G20" s="17"/>
      <c r="H20" s="14" t="s">
        <v>34</v>
      </c>
      <c r="J20" s="2" t="s">
        <v>12</v>
      </c>
      <c r="T20" s="11"/>
      <c r="U20" s="18"/>
    </row>
    <row r="21" spans="1:21" customFormat="1" ht="22.5" x14ac:dyDescent="0.25">
      <c r="A21" s="12">
        <f>IF(J21&lt;&gt;"",COUNTA(J$5:J21),"")</f>
        <v>10</v>
      </c>
      <c r="B21" s="13" t="s">
        <v>35</v>
      </c>
      <c r="C21" s="14" t="s">
        <v>36</v>
      </c>
      <c r="D21" s="15" t="s">
        <v>10</v>
      </c>
      <c r="E21" s="16">
        <v>8</v>
      </c>
      <c r="F21" s="14"/>
      <c r="G21" s="17"/>
      <c r="H21" s="14" t="s">
        <v>16</v>
      </c>
      <c r="J21" s="2" t="s">
        <v>12</v>
      </c>
      <c r="T21" s="11"/>
      <c r="U21" s="18"/>
    </row>
    <row r="22" spans="1:21" customFormat="1" ht="22.5" x14ac:dyDescent="0.25">
      <c r="A22" s="12">
        <f>IF(J22&lt;&gt;"",COUNTA(J$5:J22),"")</f>
        <v>11</v>
      </c>
      <c r="B22" s="13" t="s">
        <v>37</v>
      </c>
      <c r="C22" s="14" t="s">
        <v>38</v>
      </c>
      <c r="D22" s="15" t="s">
        <v>10</v>
      </c>
      <c r="E22" s="16">
        <v>32</v>
      </c>
      <c r="F22" s="14"/>
      <c r="G22" s="17"/>
      <c r="H22" s="14" t="s">
        <v>39</v>
      </c>
      <c r="J22" s="2" t="s">
        <v>12</v>
      </c>
      <c r="T22" s="11"/>
      <c r="U22" s="18"/>
    </row>
    <row r="23" spans="1:21" customFormat="1" ht="22.5" x14ac:dyDescent="0.25">
      <c r="A23" s="12">
        <f>IF(J23&lt;&gt;"",COUNTA(J$5:J23),"")</f>
        <v>12</v>
      </c>
      <c r="B23" s="13" t="s">
        <v>40</v>
      </c>
      <c r="C23" s="14" t="s">
        <v>41</v>
      </c>
      <c r="D23" s="15" t="s">
        <v>10</v>
      </c>
      <c r="E23" s="16">
        <v>24</v>
      </c>
      <c r="F23" s="14"/>
      <c r="G23" s="17"/>
      <c r="H23" s="14" t="s">
        <v>42</v>
      </c>
      <c r="J23" s="2" t="s">
        <v>12</v>
      </c>
      <c r="T23" s="11"/>
      <c r="U23" s="18"/>
    </row>
    <row r="24" spans="1:21" customFormat="1" ht="15" x14ac:dyDescent="0.25">
      <c r="A24" s="12">
        <f>IF(J24&lt;&gt;"",COUNTA(J$5:J24),"")</f>
        <v>13</v>
      </c>
      <c r="B24" s="13" t="s">
        <v>43</v>
      </c>
      <c r="C24" s="14" t="s">
        <v>44</v>
      </c>
      <c r="D24" s="15" t="s">
        <v>10</v>
      </c>
      <c r="E24" s="16">
        <v>12</v>
      </c>
      <c r="F24" s="14"/>
      <c r="G24" s="17"/>
      <c r="H24" s="14" t="s">
        <v>45</v>
      </c>
      <c r="J24" s="2" t="s">
        <v>12</v>
      </c>
      <c r="T24" s="11"/>
      <c r="U24" s="18"/>
    </row>
    <row r="25" spans="1:21" customFormat="1" ht="15" x14ac:dyDescent="0.25">
      <c r="A25" s="12">
        <f>IF(J25&lt;&gt;"",COUNTA(J$5:J25),"")</f>
        <v>14</v>
      </c>
      <c r="B25" s="13" t="s">
        <v>46</v>
      </c>
      <c r="C25" s="14" t="s">
        <v>47</v>
      </c>
      <c r="D25" s="15" t="s">
        <v>10</v>
      </c>
      <c r="E25" s="16">
        <v>12</v>
      </c>
      <c r="F25" s="14"/>
      <c r="G25" s="17"/>
      <c r="H25" s="14" t="s">
        <v>45</v>
      </c>
      <c r="J25" s="2" t="s">
        <v>12</v>
      </c>
      <c r="T25" s="11"/>
      <c r="U25" s="18"/>
    </row>
    <row r="26" spans="1:21" customFormat="1" ht="15" x14ac:dyDescent="0.25">
      <c r="A26" s="12">
        <f>IF(J26&lt;&gt;"",COUNTA(J$5:J26),"")</f>
        <v>15</v>
      </c>
      <c r="B26" s="13" t="s">
        <v>48</v>
      </c>
      <c r="C26" s="14" t="s">
        <v>49</v>
      </c>
      <c r="D26" s="15" t="s">
        <v>10</v>
      </c>
      <c r="E26" s="16">
        <v>12</v>
      </c>
      <c r="F26" s="14"/>
      <c r="G26" s="17"/>
      <c r="H26" s="14" t="s">
        <v>45</v>
      </c>
      <c r="J26" s="2" t="s">
        <v>12</v>
      </c>
      <c r="T26" s="11"/>
      <c r="U26" s="18"/>
    </row>
    <row r="27" spans="1:21" customFormat="1" ht="15" x14ac:dyDescent="0.25">
      <c r="A27" s="12">
        <f>IF(J27&lt;&gt;"",COUNTA(J$5:J27),"")</f>
        <v>16</v>
      </c>
      <c r="B27" s="13" t="s">
        <v>50</v>
      </c>
      <c r="C27" s="14" t="s">
        <v>51</v>
      </c>
      <c r="D27" s="15" t="s">
        <v>10</v>
      </c>
      <c r="E27" s="16">
        <v>4</v>
      </c>
      <c r="F27" s="14"/>
      <c r="G27" s="17"/>
      <c r="H27" s="14" t="s">
        <v>11</v>
      </c>
      <c r="J27" s="2" t="s">
        <v>12</v>
      </c>
      <c r="T27" s="11"/>
      <c r="U27" s="18"/>
    </row>
    <row r="28" spans="1:21" customFormat="1" ht="15" x14ac:dyDescent="0.25">
      <c r="A28" s="12">
        <f>IF(J28&lt;&gt;"",COUNTA(J$5:J28),"")</f>
        <v>17</v>
      </c>
      <c r="B28" s="13" t="s">
        <v>52</v>
      </c>
      <c r="C28" s="14" t="s">
        <v>53</v>
      </c>
      <c r="D28" s="15" t="s">
        <v>27</v>
      </c>
      <c r="E28" s="16">
        <v>12</v>
      </c>
      <c r="F28" s="14"/>
      <c r="G28" s="17"/>
      <c r="H28" s="14" t="s">
        <v>45</v>
      </c>
      <c r="J28" s="2" t="s">
        <v>12</v>
      </c>
      <c r="T28" s="11"/>
      <c r="U28" s="18"/>
    </row>
    <row r="29" spans="1:21" customFormat="1" ht="15" x14ac:dyDescent="0.25">
      <c r="A29" s="31" t="s">
        <v>54</v>
      </c>
      <c r="B29" s="31"/>
      <c r="C29" s="31"/>
      <c r="D29" s="31"/>
      <c r="E29" s="31"/>
      <c r="F29" s="31"/>
      <c r="G29" s="31"/>
      <c r="H29" s="31"/>
      <c r="T29" s="11" t="s">
        <v>54</v>
      </c>
      <c r="U29" s="18"/>
    </row>
    <row r="30" spans="1:21" customFormat="1" ht="33.75" x14ac:dyDescent="0.25">
      <c r="A30" s="12">
        <f>IF(J30&lt;&gt;"",COUNTA(J$5:J30),"")</f>
        <v>18</v>
      </c>
      <c r="B30" s="13" t="s">
        <v>55</v>
      </c>
      <c r="C30" s="14" t="s">
        <v>56</v>
      </c>
      <c r="D30" s="15" t="s">
        <v>10</v>
      </c>
      <c r="E30" s="16">
        <v>127</v>
      </c>
      <c r="F30" s="14"/>
      <c r="G30" s="17"/>
      <c r="H30" s="14" t="s">
        <v>57</v>
      </c>
      <c r="J30" s="2" t="s">
        <v>12</v>
      </c>
      <c r="T30" s="11"/>
      <c r="U30" s="18"/>
    </row>
    <row r="31" spans="1:21" customFormat="1" ht="15" x14ac:dyDescent="0.25">
      <c r="A31" s="32" t="s">
        <v>13</v>
      </c>
      <c r="B31" s="32"/>
      <c r="C31" s="32"/>
      <c r="D31" s="32"/>
      <c r="E31" s="32"/>
      <c r="F31" s="32"/>
      <c r="G31" s="32"/>
      <c r="H31" s="32"/>
      <c r="T31" s="11"/>
      <c r="U31" s="18" t="s">
        <v>13</v>
      </c>
    </row>
    <row r="32" spans="1:21" customFormat="1" ht="15" x14ac:dyDescent="0.25">
      <c r="A32" s="12">
        <f>IF(J32&lt;&gt;"",COUNTA(J$5:J32),"")</f>
        <v>19</v>
      </c>
      <c r="B32" s="13" t="s">
        <v>58</v>
      </c>
      <c r="C32" s="14" t="s">
        <v>59</v>
      </c>
      <c r="D32" s="15" t="s">
        <v>10</v>
      </c>
      <c r="E32" s="16">
        <v>762</v>
      </c>
      <c r="F32" s="14"/>
      <c r="G32" s="17"/>
      <c r="H32" s="14" t="s">
        <v>60</v>
      </c>
      <c r="J32" s="2" t="s">
        <v>12</v>
      </c>
      <c r="T32" s="11"/>
      <c r="U32" s="18"/>
    </row>
    <row r="33" spans="1:21" customFormat="1" ht="33.75" x14ac:dyDescent="0.25">
      <c r="A33" s="12">
        <f>IF(J33&lt;&gt;"",COUNTA(J$5:J33),"")</f>
        <v>20</v>
      </c>
      <c r="B33" s="13" t="s">
        <v>61</v>
      </c>
      <c r="C33" s="14" t="s">
        <v>15</v>
      </c>
      <c r="D33" s="15" t="s">
        <v>10</v>
      </c>
      <c r="E33" s="16">
        <v>127</v>
      </c>
      <c r="F33" s="14"/>
      <c r="G33" s="17"/>
      <c r="H33" s="14" t="s">
        <v>57</v>
      </c>
      <c r="J33" s="2" t="s">
        <v>12</v>
      </c>
      <c r="T33" s="11"/>
      <c r="U33" s="18"/>
    </row>
    <row r="34" spans="1:21" customFormat="1" ht="15" x14ac:dyDescent="0.25">
      <c r="A34" s="12">
        <f>IF(J34&lt;&gt;"",COUNTA(J$5:J34),"")</f>
        <v>21</v>
      </c>
      <c r="B34" s="13" t="s">
        <v>62</v>
      </c>
      <c r="C34" s="14" t="s">
        <v>63</v>
      </c>
      <c r="D34" s="15" t="s">
        <v>19</v>
      </c>
      <c r="E34" s="19">
        <v>2.6669999999999998</v>
      </c>
      <c r="F34" s="14"/>
      <c r="G34" s="17"/>
      <c r="H34" s="14" t="s">
        <v>64</v>
      </c>
      <c r="J34" s="2" t="s">
        <v>12</v>
      </c>
      <c r="T34" s="11"/>
      <c r="U34" s="18"/>
    </row>
    <row r="35" spans="1:21" customFormat="1" ht="22.5" x14ac:dyDescent="0.25">
      <c r="A35" s="12">
        <f>IF(J35&lt;&gt;"",COUNTA(J$5:J35),"")</f>
        <v>22</v>
      </c>
      <c r="B35" s="13" t="s">
        <v>65</v>
      </c>
      <c r="C35" s="14" t="s">
        <v>36</v>
      </c>
      <c r="D35" s="15" t="s">
        <v>10</v>
      </c>
      <c r="E35" s="16">
        <v>127</v>
      </c>
      <c r="F35" s="14"/>
      <c r="G35" s="17"/>
      <c r="H35" s="14" t="s">
        <v>57</v>
      </c>
      <c r="J35" s="2" t="s">
        <v>12</v>
      </c>
      <c r="T35" s="11"/>
      <c r="U35" s="18"/>
    </row>
    <row r="36" spans="1:21" customFormat="1" ht="22.5" x14ac:dyDescent="0.25">
      <c r="A36" s="12">
        <f>IF(J36&lt;&gt;"",COUNTA(J$5:J36),"")</f>
        <v>23</v>
      </c>
      <c r="B36" s="13" t="s">
        <v>66</v>
      </c>
      <c r="C36" s="14" t="s">
        <v>29</v>
      </c>
      <c r="D36" s="15" t="s">
        <v>10</v>
      </c>
      <c r="E36" s="16">
        <v>127</v>
      </c>
      <c r="F36" s="14"/>
      <c r="G36" s="17"/>
      <c r="H36" s="14" t="s">
        <v>57</v>
      </c>
      <c r="J36" s="2" t="s">
        <v>12</v>
      </c>
      <c r="T36" s="11"/>
      <c r="U36" s="18"/>
    </row>
    <row r="37" spans="1:21" customFormat="1" ht="15" x14ac:dyDescent="0.25">
      <c r="A37" s="12">
        <f>IF(J37&lt;&gt;"",COUNTA(J$5:J37),"")</f>
        <v>24</v>
      </c>
      <c r="B37" s="13" t="s">
        <v>67</v>
      </c>
      <c r="C37" s="14" t="s">
        <v>68</v>
      </c>
      <c r="D37" s="15" t="s">
        <v>69</v>
      </c>
      <c r="E37" s="20">
        <v>3.81</v>
      </c>
      <c r="F37" s="14"/>
      <c r="G37" s="17"/>
      <c r="H37" s="14" t="s">
        <v>70</v>
      </c>
      <c r="J37" s="2" t="s">
        <v>12</v>
      </c>
      <c r="T37" s="11"/>
      <c r="U37" s="18"/>
    </row>
    <row r="38" spans="1:21" customFormat="1" ht="22.5" x14ac:dyDescent="0.25">
      <c r="A38" s="12">
        <f>IF(J38&lt;&gt;"",COUNTA(J$5:J38),"")</f>
        <v>25</v>
      </c>
      <c r="B38" s="13" t="s">
        <v>71</v>
      </c>
      <c r="C38" s="14" t="s">
        <v>33</v>
      </c>
      <c r="D38" s="15" t="s">
        <v>10</v>
      </c>
      <c r="E38" s="16">
        <v>762</v>
      </c>
      <c r="F38" s="14"/>
      <c r="G38" s="17"/>
      <c r="H38" s="14" t="s">
        <v>60</v>
      </c>
      <c r="J38" s="2" t="s">
        <v>12</v>
      </c>
      <c r="T38" s="11"/>
      <c r="U38" s="18"/>
    </row>
    <row r="39" spans="1:21" customFormat="1" ht="15" x14ac:dyDescent="0.25">
      <c r="A39" s="12">
        <f>IF(J39&lt;&gt;"",COUNTA(J$5:J39),"")</f>
        <v>26</v>
      </c>
      <c r="B39" s="13" t="s">
        <v>72</v>
      </c>
      <c r="C39" s="14" t="s">
        <v>51</v>
      </c>
      <c r="D39" s="15" t="s">
        <v>10</v>
      </c>
      <c r="E39" s="16">
        <v>127</v>
      </c>
      <c r="F39" s="14"/>
      <c r="G39" s="17"/>
      <c r="H39" s="14" t="s">
        <v>57</v>
      </c>
      <c r="J39" s="2" t="s">
        <v>12</v>
      </c>
      <c r="T39" s="11"/>
      <c r="U39" s="18"/>
    </row>
    <row r="40" spans="1:21" customFormat="1" ht="15" x14ac:dyDescent="0.25">
      <c r="A40" s="12">
        <f>IF(J40&lt;&gt;"",COUNTA(J$5:J40),"")</f>
        <v>27</v>
      </c>
      <c r="B40" s="13" t="s">
        <v>73</v>
      </c>
      <c r="C40" s="14" t="s">
        <v>53</v>
      </c>
      <c r="D40" s="15" t="s">
        <v>27</v>
      </c>
      <c r="E40" s="16">
        <v>381</v>
      </c>
      <c r="F40" s="14"/>
      <c r="G40" s="17"/>
      <c r="H40" s="14" t="s">
        <v>74</v>
      </c>
      <c r="J40" s="2" t="s">
        <v>12</v>
      </c>
      <c r="T40" s="11"/>
      <c r="U40" s="18"/>
    </row>
    <row r="41" spans="1:21" customFormat="1" ht="15" x14ac:dyDescent="0.25">
      <c r="A41" s="31" t="s">
        <v>75</v>
      </c>
      <c r="B41" s="31"/>
      <c r="C41" s="31"/>
      <c r="D41" s="31"/>
      <c r="E41" s="31"/>
      <c r="F41" s="31"/>
      <c r="G41" s="31"/>
      <c r="H41" s="31"/>
      <c r="T41" s="11" t="s">
        <v>75</v>
      </c>
      <c r="U41" s="18"/>
    </row>
    <row r="42" spans="1:21" customFormat="1" ht="15" x14ac:dyDescent="0.25">
      <c r="A42" s="32" t="s">
        <v>76</v>
      </c>
      <c r="B42" s="32"/>
      <c r="C42" s="32"/>
      <c r="D42" s="32"/>
      <c r="E42" s="32"/>
      <c r="F42" s="32"/>
      <c r="G42" s="32"/>
      <c r="H42" s="32"/>
      <c r="T42" s="11"/>
      <c r="U42" s="18" t="s">
        <v>76</v>
      </c>
    </row>
    <row r="43" spans="1:21" customFormat="1" ht="56.25" x14ac:dyDescent="0.25">
      <c r="A43" s="12">
        <f>IF(J43&lt;&gt;"",COUNTA(J$5:J43),"")</f>
        <v>28</v>
      </c>
      <c r="B43" s="13" t="s">
        <v>77</v>
      </c>
      <c r="C43" s="14" t="s">
        <v>78</v>
      </c>
      <c r="D43" s="15" t="s">
        <v>79</v>
      </c>
      <c r="E43" s="21">
        <v>3.8</v>
      </c>
      <c r="F43" s="14"/>
      <c r="G43" s="17"/>
      <c r="H43" s="14" t="s">
        <v>80</v>
      </c>
      <c r="J43" s="2" t="s">
        <v>12</v>
      </c>
      <c r="T43" s="11"/>
      <c r="U43" s="18"/>
    </row>
    <row r="44" spans="1:21" customFormat="1" ht="33.75" x14ac:dyDescent="0.25">
      <c r="A44" s="12">
        <f>IF(J44&lt;&gt;"",COUNTA(J$5:J44),"")</f>
        <v>29</v>
      </c>
      <c r="B44" s="13" t="s">
        <v>81</v>
      </c>
      <c r="C44" s="14" t="s">
        <v>82</v>
      </c>
      <c r="D44" s="15" t="s">
        <v>10</v>
      </c>
      <c r="E44" s="16">
        <v>66</v>
      </c>
      <c r="F44" s="14"/>
      <c r="G44" s="17"/>
      <c r="H44" s="14" t="s">
        <v>80</v>
      </c>
      <c r="J44" s="2" t="s">
        <v>12</v>
      </c>
      <c r="T44" s="11"/>
      <c r="U44" s="18"/>
    </row>
    <row r="45" spans="1:21" customFormat="1" ht="15" x14ac:dyDescent="0.25">
      <c r="A45" s="32" t="s">
        <v>13</v>
      </c>
      <c r="B45" s="32"/>
      <c r="C45" s="32"/>
      <c r="D45" s="32"/>
      <c r="E45" s="32"/>
      <c r="F45" s="32"/>
      <c r="G45" s="32"/>
      <c r="H45" s="32"/>
      <c r="T45" s="11"/>
      <c r="U45" s="18" t="s">
        <v>13</v>
      </c>
    </row>
    <row r="46" spans="1:21" customFormat="1" ht="56.25" x14ac:dyDescent="0.25">
      <c r="A46" s="12">
        <f>IF(J46&lt;&gt;"",COUNTA(J$5:J46),"")</f>
        <v>30</v>
      </c>
      <c r="B46" s="13" t="s">
        <v>83</v>
      </c>
      <c r="C46" s="14" t="s">
        <v>84</v>
      </c>
      <c r="D46" s="15" t="s">
        <v>85</v>
      </c>
      <c r="E46" s="16">
        <v>12768</v>
      </c>
      <c r="F46" s="14"/>
      <c r="G46" s="17"/>
      <c r="H46" s="14" t="s">
        <v>86</v>
      </c>
      <c r="J46" s="2" t="s">
        <v>12</v>
      </c>
      <c r="T46" s="11"/>
      <c r="U46" s="18"/>
    </row>
    <row r="47" spans="1:21" customFormat="1" ht="15" x14ac:dyDescent="0.25">
      <c r="A47" s="31" t="s">
        <v>87</v>
      </c>
      <c r="B47" s="31"/>
      <c r="C47" s="31"/>
      <c r="D47" s="31"/>
      <c r="E47" s="31"/>
      <c r="F47" s="31"/>
      <c r="G47" s="31"/>
      <c r="H47" s="31"/>
      <c r="T47" s="11" t="s">
        <v>87</v>
      </c>
      <c r="U47" s="18"/>
    </row>
    <row r="48" spans="1:21" customFormat="1" ht="45" x14ac:dyDescent="0.25">
      <c r="A48" s="12">
        <f>IF(J48&lt;&gt;"",COUNTA(J$5:J48),"")</f>
        <v>31</v>
      </c>
      <c r="B48" s="13" t="s">
        <v>88</v>
      </c>
      <c r="C48" s="14" t="s">
        <v>89</v>
      </c>
      <c r="D48" s="15" t="s">
        <v>90</v>
      </c>
      <c r="E48" s="16">
        <v>1</v>
      </c>
      <c r="F48" s="14"/>
      <c r="G48" s="17"/>
      <c r="H48" s="14" t="s">
        <v>80</v>
      </c>
      <c r="J48" s="2" t="s">
        <v>12</v>
      </c>
      <c r="T48" s="11"/>
      <c r="U48" s="18"/>
    </row>
    <row r="49" spans="1:21" customFormat="1" ht="15" x14ac:dyDescent="0.25">
      <c r="A49" s="32" t="s">
        <v>91</v>
      </c>
      <c r="B49" s="32"/>
      <c r="C49" s="32"/>
      <c r="D49" s="32"/>
      <c r="E49" s="32"/>
      <c r="F49" s="32"/>
      <c r="G49" s="32"/>
      <c r="H49" s="32"/>
      <c r="T49" s="11"/>
      <c r="U49" s="18" t="s">
        <v>91</v>
      </c>
    </row>
    <row r="50" spans="1:21" customFormat="1" ht="15" x14ac:dyDescent="0.25">
      <c r="A50" s="12">
        <f>IF(J50&lt;&gt;"",COUNTA(J$5:J50),"")</f>
        <v>32</v>
      </c>
      <c r="B50" s="13" t="s">
        <v>92</v>
      </c>
      <c r="C50" s="14" t="s">
        <v>93</v>
      </c>
      <c r="D50" s="15" t="s">
        <v>27</v>
      </c>
      <c r="E50" s="16">
        <v>2</v>
      </c>
      <c r="F50" s="14"/>
      <c r="G50" s="17"/>
      <c r="H50" s="14" t="s">
        <v>80</v>
      </c>
      <c r="J50" s="2" t="s">
        <v>12</v>
      </c>
      <c r="T50" s="11"/>
      <c r="U50" s="18"/>
    </row>
    <row r="51" spans="1:21" customFormat="1" ht="15" x14ac:dyDescent="0.25">
      <c r="A51" s="12">
        <f>IF(J51&lt;&gt;"",COUNTA(J$5:J51),"")</f>
        <v>33</v>
      </c>
      <c r="B51" s="13" t="s">
        <v>94</v>
      </c>
      <c r="C51" s="14" t="s">
        <v>51</v>
      </c>
      <c r="D51" s="15" t="s">
        <v>10</v>
      </c>
      <c r="E51" s="16">
        <v>2</v>
      </c>
      <c r="F51" s="14"/>
      <c r="G51" s="17"/>
      <c r="H51" s="14" t="s">
        <v>80</v>
      </c>
      <c r="J51" s="2" t="s">
        <v>12</v>
      </c>
      <c r="T51" s="11"/>
      <c r="U51" s="18"/>
    </row>
    <row r="52" spans="1:21" customFormat="1" ht="15" x14ac:dyDescent="0.25">
      <c r="A52" s="31" t="s">
        <v>95</v>
      </c>
      <c r="B52" s="31"/>
      <c r="C52" s="31"/>
      <c r="D52" s="31"/>
      <c r="E52" s="31"/>
      <c r="F52" s="31"/>
      <c r="G52" s="31"/>
      <c r="H52" s="31"/>
      <c r="T52" s="11" t="s">
        <v>95</v>
      </c>
      <c r="U52" s="18"/>
    </row>
    <row r="53" spans="1:21" customFormat="1" ht="33.75" x14ac:dyDescent="0.25">
      <c r="A53" s="12">
        <f>IF(J53&lt;&gt;"",COUNTA(J$5:J53),"")</f>
        <v>34</v>
      </c>
      <c r="B53" s="13" t="s">
        <v>96</v>
      </c>
      <c r="C53" s="14" t="s">
        <v>97</v>
      </c>
      <c r="D53" s="15" t="s">
        <v>90</v>
      </c>
      <c r="E53" s="16">
        <v>1</v>
      </c>
      <c r="F53" s="14"/>
      <c r="G53" s="17"/>
      <c r="H53" s="14" t="s">
        <v>80</v>
      </c>
      <c r="J53" s="2" t="s">
        <v>12</v>
      </c>
      <c r="T53" s="11"/>
      <c r="U53" s="18"/>
    </row>
    <row r="54" spans="1:21" customFormat="1" ht="15" x14ac:dyDescent="0.25">
      <c r="A54" s="31" t="s">
        <v>98</v>
      </c>
      <c r="B54" s="31"/>
      <c r="C54" s="31"/>
      <c r="D54" s="31"/>
      <c r="E54" s="31"/>
      <c r="F54" s="31"/>
      <c r="G54" s="31"/>
      <c r="H54" s="31"/>
      <c r="T54" s="11" t="s">
        <v>98</v>
      </c>
      <c r="U54" s="18"/>
    </row>
    <row r="55" spans="1:21" customFormat="1" ht="15" x14ac:dyDescent="0.25">
      <c r="A55" s="32" t="s">
        <v>99</v>
      </c>
      <c r="B55" s="32"/>
      <c r="C55" s="32"/>
      <c r="D55" s="32"/>
      <c r="E55" s="32"/>
      <c r="F55" s="32"/>
      <c r="G55" s="32"/>
      <c r="H55" s="32"/>
      <c r="T55" s="11"/>
      <c r="U55" s="18" t="s">
        <v>99</v>
      </c>
    </row>
    <row r="56" spans="1:21" customFormat="1" ht="45" x14ac:dyDescent="0.25">
      <c r="A56" s="12">
        <f>IF(J56&lt;&gt;"",COUNTA(J$5:J56),"")</f>
        <v>35</v>
      </c>
      <c r="B56" s="13" t="s">
        <v>100</v>
      </c>
      <c r="C56" s="14" t="s">
        <v>101</v>
      </c>
      <c r="D56" s="15" t="s">
        <v>10</v>
      </c>
      <c r="E56" s="16">
        <v>8</v>
      </c>
      <c r="F56" s="14"/>
      <c r="G56" s="17"/>
      <c r="H56" s="14" t="s">
        <v>102</v>
      </c>
      <c r="J56" s="2" t="s">
        <v>12</v>
      </c>
      <c r="T56" s="11"/>
      <c r="U56" s="18"/>
    </row>
    <row r="57" spans="1:21" customFormat="1" ht="15" x14ac:dyDescent="0.25">
      <c r="A57" s="32" t="s">
        <v>13</v>
      </c>
      <c r="B57" s="32"/>
      <c r="C57" s="32"/>
      <c r="D57" s="32"/>
      <c r="E57" s="32"/>
      <c r="F57" s="32"/>
      <c r="G57" s="32"/>
      <c r="H57" s="32"/>
      <c r="T57" s="11"/>
      <c r="U57" s="18" t="s">
        <v>13</v>
      </c>
    </row>
    <row r="58" spans="1:21" customFormat="1" ht="33.75" x14ac:dyDescent="0.25">
      <c r="A58" s="12">
        <f>IF(J58&lt;&gt;"",COUNTA(J$5:J58),"")</f>
        <v>36</v>
      </c>
      <c r="B58" s="13" t="s">
        <v>103</v>
      </c>
      <c r="C58" s="14" t="s">
        <v>15</v>
      </c>
      <c r="D58" s="15" t="s">
        <v>10</v>
      </c>
      <c r="E58" s="16">
        <v>24</v>
      </c>
      <c r="F58" s="14"/>
      <c r="G58" s="17"/>
      <c r="H58" s="14" t="s">
        <v>104</v>
      </c>
      <c r="J58" s="2" t="s">
        <v>12</v>
      </c>
      <c r="T58" s="11"/>
      <c r="U58" s="18"/>
    </row>
    <row r="59" spans="1:21" customFormat="1" ht="15" x14ac:dyDescent="0.25">
      <c r="A59" s="12">
        <f>IF(J59&lt;&gt;"",COUNTA(J$5:J59),"")</f>
        <v>37</v>
      </c>
      <c r="B59" s="13" t="s">
        <v>105</v>
      </c>
      <c r="C59" s="14" t="s">
        <v>18</v>
      </c>
      <c r="D59" s="15" t="s">
        <v>19</v>
      </c>
      <c r="E59" s="19">
        <v>0.184</v>
      </c>
      <c r="F59" s="14"/>
      <c r="G59" s="17"/>
      <c r="H59" s="14" t="s">
        <v>106</v>
      </c>
      <c r="J59" s="2" t="s">
        <v>12</v>
      </c>
      <c r="T59" s="11"/>
      <c r="U59" s="18"/>
    </row>
    <row r="60" spans="1:21" customFormat="1" ht="15" x14ac:dyDescent="0.25">
      <c r="A60" s="12">
        <f>IF(J60&lt;&gt;"",COUNTA(J$5:J60),"")</f>
        <v>38</v>
      </c>
      <c r="B60" s="13" t="s">
        <v>107</v>
      </c>
      <c r="C60" s="14" t="s">
        <v>22</v>
      </c>
      <c r="D60" s="15" t="s">
        <v>10</v>
      </c>
      <c r="E60" s="16">
        <v>16</v>
      </c>
      <c r="F60" s="14"/>
      <c r="G60" s="17"/>
      <c r="H60" s="14" t="s">
        <v>108</v>
      </c>
      <c r="J60" s="2" t="s">
        <v>12</v>
      </c>
      <c r="T60" s="11"/>
      <c r="U60" s="18"/>
    </row>
    <row r="61" spans="1:21" customFormat="1" ht="15" x14ac:dyDescent="0.25">
      <c r="A61" s="12">
        <f>IF(J61&lt;&gt;"",COUNTA(J$5:J61),"")</f>
        <v>39</v>
      </c>
      <c r="B61" s="13" t="s">
        <v>109</v>
      </c>
      <c r="C61" s="14" t="s">
        <v>24</v>
      </c>
      <c r="D61" s="15" t="s">
        <v>10</v>
      </c>
      <c r="E61" s="16">
        <v>8</v>
      </c>
      <c r="F61" s="14"/>
      <c r="G61" s="17"/>
      <c r="H61" s="14" t="s">
        <v>102</v>
      </c>
      <c r="J61" s="2" t="s">
        <v>12</v>
      </c>
      <c r="T61" s="11"/>
      <c r="U61" s="18"/>
    </row>
    <row r="62" spans="1:21" customFormat="1" ht="15" x14ac:dyDescent="0.25">
      <c r="A62" s="12">
        <f>IF(J62&lt;&gt;"",COUNTA(J$5:J62),"")</f>
        <v>40</v>
      </c>
      <c r="B62" s="13" t="s">
        <v>110</v>
      </c>
      <c r="C62" s="14" t="s">
        <v>26</v>
      </c>
      <c r="D62" s="15" t="s">
        <v>27</v>
      </c>
      <c r="E62" s="16">
        <v>8</v>
      </c>
      <c r="F62" s="14"/>
      <c r="G62" s="17"/>
      <c r="H62" s="14" t="s">
        <v>102</v>
      </c>
      <c r="J62" s="2" t="s">
        <v>12</v>
      </c>
      <c r="T62" s="11"/>
      <c r="U62" s="18"/>
    </row>
    <row r="63" spans="1:21" customFormat="1" ht="22.5" x14ac:dyDescent="0.25">
      <c r="A63" s="12">
        <f>IF(J63&lt;&gt;"",COUNTA(J$5:J63),"")</f>
        <v>41</v>
      </c>
      <c r="B63" s="13" t="s">
        <v>111</v>
      </c>
      <c r="C63" s="14" t="s">
        <v>29</v>
      </c>
      <c r="D63" s="15" t="s">
        <v>10</v>
      </c>
      <c r="E63" s="16">
        <v>8</v>
      </c>
      <c r="F63" s="14"/>
      <c r="G63" s="17"/>
      <c r="H63" s="14" t="s">
        <v>102</v>
      </c>
      <c r="J63" s="2" t="s">
        <v>12</v>
      </c>
      <c r="T63" s="11"/>
      <c r="U63" s="18"/>
    </row>
    <row r="64" spans="1:21" customFormat="1" ht="15" x14ac:dyDescent="0.25">
      <c r="A64" s="12">
        <f>IF(J64&lt;&gt;"",COUNTA(J$5:J64),"")</f>
        <v>42</v>
      </c>
      <c r="B64" s="13" t="s">
        <v>112</v>
      </c>
      <c r="C64" s="14" t="s">
        <v>31</v>
      </c>
      <c r="D64" s="15" t="s">
        <v>27</v>
      </c>
      <c r="E64" s="16">
        <v>16</v>
      </c>
      <c r="F64" s="14"/>
      <c r="G64" s="17"/>
      <c r="H64" s="14" t="s">
        <v>108</v>
      </c>
      <c r="J64" s="2" t="s">
        <v>12</v>
      </c>
      <c r="T64" s="11"/>
      <c r="U64" s="18"/>
    </row>
    <row r="65" spans="1:21" customFormat="1" ht="22.5" x14ac:dyDescent="0.25">
      <c r="A65" s="12">
        <f>IF(J65&lt;&gt;"",COUNTA(J$5:J65),"")</f>
        <v>43</v>
      </c>
      <c r="B65" s="13" t="s">
        <v>113</v>
      </c>
      <c r="C65" s="14" t="s">
        <v>33</v>
      </c>
      <c r="D65" s="15" t="s">
        <v>10</v>
      </c>
      <c r="E65" s="16">
        <v>24</v>
      </c>
      <c r="F65" s="14"/>
      <c r="G65" s="17"/>
      <c r="H65" s="14" t="s">
        <v>104</v>
      </c>
      <c r="J65" s="2" t="s">
        <v>12</v>
      </c>
      <c r="T65" s="11"/>
      <c r="U65" s="18"/>
    </row>
    <row r="66" spans="1:21" customFormat="1" ht="22.5" x14ac:dyDescent="0.25">
      <c r="A66" s="12">
        <f>IF(J66&lt;&gt;"",COUNTA(J$5:J66),"")</f>
        <v>44</v>
      </c>
      <c r="B66" s="13" t="s">
        <v>114</v>
      </c>
      <c r="C66" s="14" t="s">
        <v>36</v>
      </c>
      <c r="D66" s="15" t="s">
        <v>10</v>
      </c>
      <c r="E66" s="16">
        <v>24</v>
      </c>
      <c r="F66" s="14"/>
      <c r="G66" s="17"/>
      <c r="H66" s="14" t="s">
        <v>104</v>
      </c>
      <c r="J66" s="2" t="s">
        <v>12</v>
      </c>
      <c r="T66" s="11"/>
      <c r="U66" s="18"/>
    </row>
    <row r="67" spans="1:21" customFormat="1" ht="15" x14ac:dyDescent="0.25">
      <c r="A67" s="12">
        <f>IF(J67&lt;&gt;"",COUNTA(J$5:J67),"")</f>
        <v>45</v>
      </c>
      <c r="B67" s="13" t="s">
        <v>115</v>
      </c>
      <c r="C67" s="14" t="s">
        <v>59</v>
      </c>
      <c r="D67" s="15" t="s">
        <v>10</v>
      </c>
      <c r="E67" s="16">
        <v>48</v>
      </c>
      <c r="F67" s="14"/>
      <c r="G67" s="17"/>
      <c r="H67" s="14" t="s">
        <v>116</v>
      </c>
      <c r="J67" s="2" t="s">
        <v>12</v>
      </c>
      <c r="T67" s="11"/>
      <c r="U67" s="18"/>
    </row>
    <row r="68" spans="1:21" customFormat="1" ht="22.5" x14ac:dyDescent="0.25">
      <c r="A68" s="12">
        <f>IF(J68&lt;&gt;"",COUNTA(J$5:J68),"")</f>
        <v>46</v>
      </c>
      <c r="B68" s="13" t="s">
        <v>117</v>
      </c>
      <c r="C68" s="14" t="s">
        <v>41</v>
      </c>
      <c r="D68" s="15" t="s">
        <v>10</v>
      </c>
      <c r="E68" s="16">
        <v>96</v>
      </c>
      <c r="F68" s="14"/>
      <c r="G68" s="17"/>
      <c r="H68" s="14" t="s">
        <v>118</v>
      </c>
      <c r="J68" s="2" t="s">
        <v>12</v>
      </c>
      <c r="T68" s="11"/>
      <c r="U68" s="18"/>
    </row>
    <row r="69" spans="1:21" customFormat="1" ht="15" x14ac:dyDescent="0.25">
      <c r="A69" s="12">
        <f>IF(J69&lt;&gt;"",COUNTA(J$5:J69),"")</f>
        <v>47</v>
      </c>
      <c r="B69" s="13" t="s">
        <v>119</v>
      </c>
      <c r="C69" s="14" t="s">
        <v>44</v>
      </c>
      <c r="D69" s="15" t="s">
        <v>10</v>
      </c>
      <c r="E69" s="16">
        <v>48</v>
      </c>
      <c r="F69" s="14"/>
      <c r="G69" s="17"/>
      <c r="H69" s="14" t="s">
        <v>116</v>
      </c>
      <c r="J69" s="2" t="s">
        <v>12</v>
      </c>
      <c r="T69" s="11"/>
      <c r="U69" s="18"/>
    </row>
    <row r="70" spans="1:21" customFormat="1" ht="15" x14ac:dyDescent="0.25">
      <c r="A70" s="12">
        <f>IF(J70&lt;&gt;"",COUNTA(J$5:J70),"")</f>
        <v>48</v>
      </c>
      <c r="B70" s="13" t="s">
        <v>120</v>
      </c>
      <c r="C70" s="14" t="s">
        <v>47</v>
      </c>
      <c r="D70" s="15" t="s">
        <v>10</v>
      </c>
      <c r="E70" s="16">
        <v>48</v>
      </c>
      <c r="F70" s="14"/>
      <c r="G70" s="17"/>
      <c r="H70" s="14" t="s">
        <v>116</v>
      </c>
      <c r="J70" s="2" t="s">
        <v>12</v>
      </c>
      <c r="T70" s="11"/>
      <c r="U70" s="18"/>
    </row>
    <row r="71" spans="1:21" customFormat="1" ht="15" x14ac:dyDescent="0.25">
      <c r="A71" s="12">
        <f>IF(J71&lt;&gt;"",COUNTA(J$5:J71),"")</f>
        <v>49</v>
      </c>
      <c r="B71" s="13" t="s">
        <v>121</v>
      </c>
      <c r="C71" s="14" t="s">
        <v>49</v>
      </c>
      <c r="D71" s="15" t="s">
        <v>10</v>
      </c>
      <c r="E71" s="16">
        <v>48</v>
      </c>
      <c r="F71" s="14"/>
      <c r="G71" s="17"/>
      <c r="H71" s="14" t="s">
        <v>116</v>
      </c>
      <c r="J71" s="2" t="s">
        <v>12</v>
      </c>
      <c r="T71" s="11"/>
      <c r="U71" s="18"/>
    </row>
    <row r="72" spans="1:21" customFormat="1" ht="15" x14ac:dyDescent="0.25">
      <c r="A72" s="12">
        <f>IF(J72&lt;&gt;"",COUNTA(J$5:J72),"")</f>
        <v>50</v>
      </c>
      <c r="B72" s="13" t="s">
        <v>122</v>
      </c>
      <c r="C72" s="14" t="s">
        <v>51</v>
      </c>
      <c r="D72" s="15" t="s">
        <v>10</v>
      </c>
      <c r="E72" s="16">
        <v>24</v>
      </c>
      <c r="F72" s="14"/>
      <c r="G72" s="17"/>
      <c r="H72" s="14" t="s">
        <v>104</v>
      </c>
      <c r="J72" s="2" t="s">
        <v>12</v>
      </c>
      <c r="T72" s="11"/>
      <c r="U72" s="18"/>
    </row>
    <row r="73" spans="1:21" customFormat="1" ht="15" x14ac:dyDescent="0.25">
      <c r="A73" s="12">
        <f>IF(J73&lt;&gt;"",COUNTA(J$5:J73),"")</f>
        <v>51</v>
      </c>
      <c r="B73" s="13" t="s">
        <v>123</v>
      </c>
      <c r="C73" s="14" t="s">
        <v>53</v>
      </c>
      <c r="D73" s="15" t="s">
        <v>27</v>
      </c>
      <c r="E73" s="16">
        <v>24</v>
      </c>
      <c r="F73" s="14"/>
      <c r="G73" s="17"/>
      <c r="H73" s="14" t="s">
        <v>104</v>
      </c>
      <c r="J73" s="2" t="s">
        <v>12</v>
      </c>
      <c r="T73" s="11"/>
      <c r="U73" s="18"/>
    </row>
    <row r="74" spans="1:21" customFormat="1" ht="15" x14ac:dyDescent="0.25">
      <c r="A74" s="31" t="s">
        <v>124</v>
      </c>
      <c r="B74" s="31"/>
      <c r="C74" s="31"/>
      <c r="D74" s="31"/>
      <c r="E74" s="31"/>
      <c r="F74" s="31"/>
      <c r="G74" s="31"/>
      <c r="H74" s="31"/>
      <c r="T74" s="11" t="s">
        <v>124</v>
      </c>
      <c r="U74" s="18"/>
    </row>
    <row r="75" spans="1:21" customFormat="1" ht="15" x14ac:dyDescent="0.25">
      <c r="A75" s="32" t="s">
        <v>99</v>
      </c>
      <c r="B75" s="32"/>
      <c r="C75" s="32"/>
      <c r="D75" s="32"/>
      <c r="E75" s="32"/>
      <c r="F75" s="32"/>
      <c r="G75" s="32"/>
      <c r="H75" s="32"/>
      <c r="T75" s="11"/>
      <c r="U75" s="18" t="s">
        <v>99</v>
      </c>
    </row>
    <row r="76" spans="1:21" customFormat="1" ht="45" x14ac:dyDescent="0.25">
      <c r="A76" s="12">
        <f>IF(J76&lt;&gt;"",COUNTA(J$5:J76),"")</f>
        <v>52</v>
      </c>
      <c r="B76" s="13" t="s">
        <v>125</v>
      </c>
      <c r="C76" s="14" t="s">
        <v>126</v>
      </c>
      <c r="D76" s="15" t="s">
        <v>127</v>
      </c>
      <c r="E76" s="16">
        <v>2</v>
      </c>
      <c r="F76" s="14"/>
      <c r="G76" s="17"/>
      <c r="H76" s="14" t="s">
        <v>128</v>
      </c>
      <c r="J76" s="2" t="s">
        <v>12</v>
      </c>
      <c r="T76" s="11"/>
      <c r="U76" s="18"/>
    </row>
    <row r="77" spans="1:21" customFormat="1" ht="15" x14ac:dyDescent="0.25">
      <c r="A77" s="32" t="s">
        <v>13</v>
      </c>
      <c r="B77" s="32"/>
      <c r="C77" s="32"/>
      <c r="D77" s="32"/>
      <c r="E77" s="32"/>
      <c r="F77" s="32"/>
      <c r="G77" s="32"/>
      <c r="H77" s="32"/>
      <c r="T77" s="11"/>
      <c r="U77" s="18" t="s">
        <v>13</v>
      </c>
    </row>
    <row r="78" spans="1:21" customFormat="1" ht="15" x14ac:dyDescent="0.25">
      <c r="A78" s="12">
        <f>IF(J78&lt;&gt;"",COUNTA(J$5:J78),"")</f>
        <v>53</v>
      </c>
      <c r="B78" s="13" t="s">
        <v>129</v>
      </c>
      <c r="C78" s="14" t="s">
        <v>130</v>
      </c>
      <c r="D78" s="15" t="s">
        <v>19</v>
      </c>
      <c r="E78" s="19">
        <v>4.2000000000000003E-2</v>
      </c>
      <c r="F78" s="14"/>
      <c r="G78" s="17"/>
      <c r="H78" s="14" t="s">
        <v>131</v>
      </c>
      <c r="J78" s="2" t="s">
        <v>12</v>
      </c>
      <c r="T78" s="11"/>
      <c r="U78" s="18"/>
    </row>
    <row r="79" spans="1:21" customFormat="1" ht="22.5" x14ac:dyDescent="0.25">
      <c r="A79" s="12">
        <f>IF(J79&lt;&gt;"",COUNTA(J$5:J79),"")</f>
        <v>54</v>
      </c>
      <c r="B79" s="13" t="s">
        <v>132</v>
      </c>
      <c r="C79" s="14" t="s">
        <v>33</v>
      </c>
      <c r="D79" s="15" t="s">
        <v>10</v>
      </c>
      <c r="E79" s="16">
        <v>4</v>
      </c>
      <c r="F79" s="14"/>
      <c r="G79" s="17"/>
      <c r="H79" s="14" t="s">
        <v>11</v>
      </c>
      <c r="J79" s="2" t="s">
        <v>12</v>
      </c>
      <c r="T79" s="11"/>
      <c r="U79" s="18"/>
    </row>
    <row r="80" spans="1:21" customFormat="1" ht="15" x14ac:dyDescent="0.25">
      <c r="A80" s="12">
        <f>IF(J80&lt;&gt;"",COUNTA(J$5:J80),"")</f>
        <v>55</v>
      </c>
      <c r="B80" s="13" t="s">
        <v>133</v>
      </c>
      <c r="C80" s="14" t="s">
        <v>134</v>
      </c>
      <c r="D80" s="15" t="s">
        <v>69</v>
      </c>
      <c r="E80" s="20">
        <v>0.04</v>
      </c>
      <c r="F80" s="14"/>
      <c r="G80" s="17"/>
      <c r="H80" s="14" t="s">
        <v>135</v>
      </c>
      <c r="J80" s="2" t="s">
        <v>12</v>
      </c>
      <c r="T80" s="11"/>
      <c r="U80" s="18"/>
    </row>
    <row r="81" spans="1:21" customFormat="1" ht="22.5" x14ac:dyDescent="0.25">
      <c r="A81" s="12">
        <f>IF(J81&lt;&gt;"",COUNTA(J$5:J81),"")</f>
        <v>56</v>
      </c>
      <c r="B81" s="13" t="s">
        <v>136</v>
      </c>
      <c r="C81" s="14" t="s">
        <v>38</v>
      </c>
      <c r="D81" s="15" t="s">
        <v>10</v>
      </c>
      <c r="E81" s="16">
        <v>8</v>
      </c>
      <c r="F81" s="14"/>
      <c r="G81" s="17"/>
      <c r="H81" s="14" t="s">
        <v>16</v>
      </c>
      <c r="J81" s="2" t="s">
        <v>12</v>
      </c>
      <c r="T81" s="11"/>
      <c r="U81" s="18"/>
    </row>
    <row r="82" spans="1:21" customFormat="1" ht="22.5" x14ac:dyDescent="0.25">
      <c r="A82" s="12">
        <f>IF(J82&lt;&gt;"",COUNTA(J$5:J82),"")</f>
        <v>57</v>
      </c>
      <c r="B82" s="13" t="s">
        <v>137</v>
      </c>
      <c r="C82" s="14" t="s">
        <v>138</v>
      </c>
      <c r="D82" s="15" t="s">
        <v>10</v>
      </c>
      <c r="E82" s="16">
        <v>2</v>
      </c>
      <c r="F82" s="14"/>
      <c r="G82" s="17"/>
      <c r="H82" s="14" t="s">
        <v>128</v>
      </c>
      <c r="J82" s="2" t="s">
        <v>12</v>
      </c>
      <c r="T82" s="11"/>
      <c r="U82" s="18"/>
    </row>
    <row r="83" spans="1:21" customFormat="1" ht="15" x14ac:dyDescent="0.25">
      <c r="A83" s="12">
        <f>IF(J83&lt;&gt;"",COUNTA(J$5:J83),"")</f>
        <v>58</v>
      </c>
      <c r="B83" s="13" t="s">
        <v>139</v>
      </c>
      <c r="C83" s="14" t="s">
        <v>51</v>
      </c>
      <c r="D83" s="15" t="s">
        <v>10</v>
      </c>
      <c r="E83" s="16">
        <v>2</v>
      </c>
      <c r="F83" s="14"/>
      <c r="G83" s="17"/>
      <c r="H83" s="14" t="s">
        <v>128</v>
      </c>
      <c r="J83" s="2" t="s">
        <v>12</v>
      </c>
      <c r="T83" s="11"/>
      <c r="U83" s="18"/>
    </row>
    <row r="84" spans="1:21" customFormat="1" ht="15" x14ac:dyDescent="0.25">
      <c r="A84" s="31" t="s">
        <v>140</v>
      </c>
      <c r="B84" s="31"/>
      <c r="C84" s="31"/>
      <c r="D84" s="31"/>
      <c r="E84" s="31"/>
      <c r="F84" s="31"/>
      <c r="G84" s="31"/>
      <c r="H84" s="31"/>
      <c r="T84" s="11" t="s">
        <v>140</v>
      </c>
      <c r="U84" s="18"/>
    </row>
    <row r="85" spans="1:21" customFormat="1" ht="15" x14ac:dyDescent="0.25">
      <c r="A85" s="32" t="s">
        <v>141</v>
      </c>
      <c r="B85" s="32"/>
      <c r="C85" s="32"/>
      <c r="D85" s="32"/>
      <c r="E85" s="32"/>
      <c r="F85" s="32"/>
      <c r="G85" s="32"/>
      <c r="H85" s="32"/>
      <c r="T85" s="11"/>
      <c r="U85" s="18" t="s">
        <v>141</v>
      </c>
    </row>
    <row r="86" spans="1:21" customFormat="1" ht="22.5" x14ac:dyDescent="0.25">
      <c r="A86" s="12">
        <f>IF(J86&lt;&gt;"",COUNTA(J$5:J86),"")</f>
        <v>59</v>
      </c>
      <c r="B86" s="13" t="s">
        <v>142</v>
      </c>
      <c r="C86" s="14" t="s">
        <v>143</v>
      </c>
      <c r="D86" s="15" t="s">
        <v>144</v>
      </c>
      <c r="E86" s="16">
        <v>4</v>
      </c>
      <c r="F86" s="14"/>
      <c r="G86" s="17"/>
      <c r="H86" s="14" t="s">
        <v>11</v>
      </c>
      <c r="J86" s="2" t="s">
        <v>12</v>
      </c>
      <c r="T86" s="11"/>
      <c r="U86" s="18"/>
    </row>
    <row r="87" spans="1:21" customFormat="1" ht="15" x14ac:dyDescent="0.25">
      <c r="A87" s="32" t="s">
        <v>13</v>
      </c>
      <c r="B87" s="32"/>
      <c r="C87" s="32"/>
      <c r="D87" s="32"/>
      <c r="E87" s="32"/>
      <c r="F87" s="32"/>
      <c r="G87" s="32"/>
      <c r="H87" s="32"/>
      <c r="T87" s="11"/>
      <c r="U87" s="18" t="s">
        <v>13</v>
      </c>
    </row>
    <row r="88" spans="1:21" customFormat="1" ht="22.5" x14ac:dyDescent="0.25">
      <c r="A88" s="12">
        <f>IF(J88&lt;&gt;"",COUNTA(J$5:J88),"")</f>
        <v>60</v>
      </c>
      <c r="B88" s="13" t="s">
        <v>145</v>
      </c>
      <c r="C88" s="14" t="s">
        <v>146</v>
      </c>
      <c r="D88" s="15" t="s">
        <v>147</v>
      </c>
      <c r="E88" s="16">
        <v>4</v>
      </c>
      <c r="F88" s="14"/>
      <c r="G88" s="17"/>
      <c r="H88" s="14" t="s">
        <v>11</v>
      </c>
      <c r="J88" s="2" t="s">
        <v>12</v>
      </c>
      <c r="T88" s="11"/>
      <c r="U88" s="18"/>
    </row>
    <row r="89" spans="1:21" customFormat="1" ht="22.5" x14ac:dyDescent="0.25">
      <c r="A89" s="12">
        <f>IF(J89&lt;&gt;"",COUNTA(J$5:J89),"")</f>
        <v>61</v>
      </c>
      <c r="B89" s="13" t="s">
        <v>148</v>
      </c>
      <c r="C89" s="14" t="s">
        <v>38</v>
      </c>
      <c r="D89" s="15" t="s">
        <v>10</v>
      </c>
      <c r="E89" s="16">
        <v>24</v>
      </c>
      <c r="F89" s="14"/>
      <c r="G89" s="17"/>
      <c r="H89" s="14" t="s">
        <v>42</v>
      </c>
      <c r="J89" s="2" t="s">
        <v>12</v>
      </c>
      <c r="T89" s="11"/>
      <c r="U89" s="18"/>
    </row>
    <row r="90" spans="1:21" customFormat="1" ht="22.5" x14ac:dyDescent="0.25">
      <c r="A90" s="12">
        <f>IF(J90&lt;&gt;"",COUNTA(J$5:J90),"")</f>
        <v>62</v>
      </c>
      <c r="B90" s="13" t="s">
        <v>149</v>
      </c>
      <c r="C90" s="14" t="s">
        <v>150</v>
      </c>
      <c r="D90" s="15" t="s">
        <v>69</v>
      </c>
      <c r="E90" s="20">
        <v>0.24</v>
      </c>
      <c r="F90" s="14"/>
      <c r="G90" s="17"/>
      <c r="H90" s="14" t="s">
        <v>151</v>
      </c>
      <c r="J90" s="2" t="s">
        <v>12</v>
      </c>
      <c r="T90" s="11"/>
      <c r="U90" s="18"/>
    </row>
    <row r="91" spans="1:21" customFormat="1" ht="33.75" x14ac:dyDescent="0.25">
      <c r="A91" s="12">
        <f>IF(J91&lt;&gt;"",COUNTA(J$5:J91),"")</f>
        <v>63</v>
      </c>
      <c r="B91" s="13" t="s">
        <v>152</v>
      </c>
      <c r="C91" s="14" t="s">
        <v>153</v>
      </c>
      <c r="D91" s="15" t="s">
        <v>10</v>
      </c>
      <c r="E91" s="16">
        <v>4</v>
      </c>
      <c r="F91" s="14"/>
      <c r="G91" s="17"/>
      <c r="H91" s="14" t="s">
        <v>11</v>
      </c>
      <c r="J91" s="2" t="s">
        <v>12</v>
      </c>
      <c r="T91" s="11"/>
      <c r="U91" s="18"/>
    </row>
    <row r="92" spans="1:21" customFormat="1" ht="33.75" x14ac:dyDescent="0.25">
      <c r="A92" s="12">
        <f>IF(J92&lt;&gt;"",COUNTA(J$5:J92),"")</f>
        <v>64</v>
      </c>
      <c r="B92" s="13" t="s">
        <v>154</v>
      </c>
      <c r="C92" s="14" t="s">
        <v>155</v>
      </c>
      <c r="D92" s="15" t="s">
        <v>10</v>
      </c>
      <c r="E92" s="16">
        <v>4</v>
      </c>
      <c r="F92" s="14"/>
      <c r="G92" s="17"/>
      <c r="H92" s="14" t="s">
        <v>11</v>
      </c>
      <c r="J92" s="2" t="s">
        <v>12</v>
      </c>
      <c r="T92" s="11"/>
      <c r="U92" s="18"/>
    </row>
    <row r="93" spans="1:21" customFormat="1" ht="45" x14ac:dyDescent="0.25">
      <c r="A93" s="12">
        <f>IF(J93&lt;&gt;"",COUNTA(J$5:J93),"")</f>
        <v>65</v>
      </c>
      <c r="B93" s="13" t="s">
        <v>156</v>
      </c>
      <c r="C93" s="14" t="s">
        <v>157</v>
      </c>
      <c r="D93" s="15" t="s">
        <v>10</v>
      </c>
      <c r="E93" s="16">
        <v>4</v>
      </c>
      <c r="F93" s="14"/>
      <c r="G93" s="17"/>
      <c r="H93" s="14" t="s">
        <v>11</v>
      </c>
      <c r="J93" s="2" t="s">
        <v>12</v>
      </c>
      <c r="T93" s="11"/>
      <c r="U93" s="18"/>
    </row>
    <row r="94" spans="1:21" customFormat="1" ht="45" x14ac:dyDescent="0.25">
      <c r="A94" s="12">
        <f>IF(J94&lt;&gt;"",COUNTA(J$5:J94),"")</f>
        <v>66</v>
      </c>
      <c r="B94" s="13" t="s">
        <v>158</v>
      </c>
      <c r="C94" s="14" t="s">
        <v>159</v>
      </c>
      <c r="D94" s="15" t="s">
        <v>10</v>
      </c>
      <c r="E94" s="16">
        <v>4</v>
      </c>
      <c r="F94" s="14"/>
      <c r="G94" s="17"/>
      <c r="H94" s="14" t="s">
        <v>11</v>
      </c>
      <c r="J94" s="2" t="s">
        <v>12</v>
      </c>
      <c r="T94" s="11"/>
      <c r="U94" s="18"/>
    </row>
    <row r="95" spans="1:21" customFormat="1" ht="15" x14ac:dyDescent="0.25">
      <c r="A95" s="12">
        <f>IF(J95&lt;&gt;"",COUNTA(J$5:J95),"")</f>
        <v>67</v>
      </c>
      <c r="B95" s="13" t="s">
        <v>160</v>
      </c>
      <c r="C95" s="14" t="s">
        <v>161</v>
      </c>
      <c r="D95" s="15" t="s">
        <v>10</v>
      </c>
      <c r="E95" s="16">
        <v>8</v>
      </c>
      <c r="F95" s="14"/>
      <c r="G95" s="17"/>
      <c r="H95" s="14" t="s">
        <v>16</v>
      </c>
      <c r="J95" s="2" t="s">
        <v>12</v>
      </c>
      <c r="T95" s="11"/>
      <c r="U95" s="18"/>
    </row>
    <row r="96" spans="1:21" customFormat="1" ht="22.5" x14ac:dyDescent="0.25">
      <c r="A96" s="12">
        <f>IF(J96&lt;&gt;"",COUNTA(J$5:J96),"")</f>
        <v>68</v>
      </c>
      <c r="B96" s="13" t="s">
        <v>162</v>
      </c>
      <c r="C96" s="14" t="s">
        <v>163</v>
      </c>
      <c r="D96" s="15" t="s">
        <v>10</v>
      </c>
      <c r="E96" s="16">
        <v>8</v>
      </c>
      <c r="F96" s="14"/>
      <c r="G96" s="17"/>
      <c r="H96" s="14" t="s">
        <v>16</v>
      </c>
      <c r="J96" s="2" t="s">
        <v>12</v>
      </c>
      <c r="T96" s="11"/>
      <c r="U96" s="18"/>
    </row>
    <row r="97" spans="1:21" customFormat="1" ht="22.5" x14ac:dyDescent="0.25">
      <c r="A97" s="12">
        <f>IF(J97&lt;&gt;"",COUNTA(J$5:J97),"")</f>
        <v>69</v>
      </c>
      <c r="B97" s="13" t="s">
        <v>164</v>
      </c>
      <c r="C97" s="14" t="s">
        <v>165</v>
      </c>
      <c r="D97" s="15" t="s">
        <v>10</v>
      </c>
      <c r="E97" s="16">
        <v>4</v>
      </c>
      <c r="F97" s="14"/>
      <c r="G97" s="17"/>
      <c r="H97" s="14" t="s">
        <v>11</v>
      </c>
      <c r="J97" s="2" t="s">
        <v>12</v>
      </c>
      <c r="T97" s="11"/>
      <c r="U97" s="18"/>
    </row>
    <row r="98" spans="1:21" customFormat="1" ht="22.5" x14ac:dyDescent="0.25">
      <c r="A98" s="12">
        <f>IF(J98&lt;&gt;"",COUNTA(J$5:J98),"")</f>
        <v>70</v>
      </c>
      <c r="B98" s="13" t="s">
        <v>166</v>
      </c>
      <c r="C98" s="14" t="s">
        <v>33</v>
      </c>
      <c r="D98" s="15" t="s">
        <v>10</v>
      </c>
      <c r="E98" s="16">
        <v>12</v>
      </c>
      <c r="F98" s="14"/>
      <c r="G98" s="17"/>
      <c r="H98" s="14" t="s">
        <v>45</v>
      </c>
      <c r="J98" s="2" t="s">
        <v>12</v>
      </c>
      <c r="T98" s="11"/>
      <c r="U98" s="18"/>
    </row>
    <row r="99" spans="1:21" customFormat="1" ht="15" x14ac:dyDescent="0.25">
      <c r="A99" s="12">
        <f>IF(J99&lt;&gt;"",COUNTA(J$5:J99),"")</f>
        <v>71</v>
      </c>
      <c r="B99" s="13" t="s">
        <v>167</v>
      </c>
      <c r="C99" s="14" t="s">
        <v>134</v>
      </c>
      <c r="D99" s="15" t="s">
        <v>69</v>
      </c>
      <c r="E99" s="20">
        <v>0.12</v>
      </c>
      <c r="F99" s="14"/>
      <c r="G99" s="17"/>
      <c r="H99" s="14" t="s">
        <v>168</v>
      </c>
      <c r="J99" s="2" t="s">
        <v>12</v>
      </c>
      <c r="T99" s="11"/>
      <c r="U99" s="18"/>
    </row>
    <row r="100" spans="1:21" customFormat="1" ht="15" x14ac:dyDescent="0.25">
      <c r="A100" s="12">
        <f>IF(J100&lt;&gt;"",COUNTA(J$5:J100),"")</f>
        <v>72</v>
      </c>
      <c r="B100" s="13" t="s">
        <v>169</v>
      </c>
      <c r="C100" s="14" t="s">
        <v>51</v>
      </c>
      <c r="D100" s="15" t="s">
        <v>10</v>
      </c>
      <c r="E100" s="16">
        <v>18</v>
      </c>
      <c r="F100" s="14"/>
      <c r="G100" s="17"/>
      <c r="H100" s="14" t="s">
        <v>170</v>
      </c>
      <c r="J100" s="2" t="s">
        <v>12</v>
      </c>
      <c r="T100" s="11"/>
      <c r="U100" s="18"/>
    </row>
    <row r="101" spans="1:21" customFormat="1" ht="15" x14ac:dyDescent="0.25">
      <c r="A101" s="12">
        <f>IF(J101&lt;&gt;"",COUNTA(J$5:J101),"")</f>
        <v>73</v>
      </c>
      <c r="B101" s="13" t="s">
        <v>171</v>
      </c>
      <c r="C101" s="14" t="s">
        <v>172</v>
      </c>
      <c r="D101" s="15" t="s">
        <v>19</v>
      </c>
      <c r="E101" s="22">
        <v>4.7100000000000003E-2</v>
      </c>
      <c r="F101" s="14"/>
      <c r="G101" s="17"/>
      <c r="H101" s="14" t="s">
        <v>173</v>
      </c>
      <c r="J101" s="2" t="s">
        <v>12</v>
      </c>
      <c r="T101" s="11"/>
      <c r="U101" s="18"/>
    </row>
    <row r="102" spans="1:21" customFormat="1" ht="15" x14ac:dyDescent="0.25">
      <c r="A102" s="31" t="s">
        <v>174</v>
      </c>
      <c r="B102" s="31"/>
      <c r="C102" s="31"/>
      <c r="D102" s="31"/>
      <c r="E102" s="31"/>
      <c r="F102" s="31"/>
      <c r="G102" s="31"/>
      <c r="H102" s="31"/>
      <c r="T102" s="11" t="s">
        <v>174</v>
      </c>
      <c r="U102" s="18"/>
    </row>
    <row r="103" spans="1:21" customFormat="1" ht="15" x14ac:dyDescent="0.25">
      <c r="A103" s="32" t="s">
        <v>175</v>
      </c>
      <c r="B103" s="32"/>
      <c r="C103" s="32"/>
      <c r="D103" s="32"/>
      <c r="E103" s="32"/>
      <c r="F103" s="32"/>
      <c r="G103" s="32"/>
      <c r="H103" s="32"/>
      <c r="T103" s="11"/>
      <c r="U103" s="18" t="s">
        <v>175</v>
      </c>
    </row>
    <row r="104" spans="1:21" customFormat="1" ht="45" x14ac:dyDescent="0.25">
      <c r="A104" s="12">
        <f>IF(J104&lt;&gt;"",COUNTA(J$5:J104),"")</f>
        <v>74</v>
      </c>
      <c r="B104" s="13" t="s">
        <v>176</v>
      </c>
      <c r="C104" s="14" t="s">
        <v>177</v>
      </c>
      <c r="D104" s="15" t="s">
        <v>178</v>
      </c>
      <c r="E104" s="20">
        <v>0.09</v>
      </c>
      <c r="F104" s="14"/>
      <c r="G104" s="17"/>
      <c r="H104" s="14" t="s">
        <v>179</v>
      </c>
      <c r="J104" s="2" t="s">
        <v>12</v>
      </c>
      <c r="T104" s="11"/>
      <c r="U104" s="18"/>
    </row>
    <row r="105" spans="1:21" customFormat="1" ht="22.5" x14ac:dyDescent="0.25">
      <c r="A105" s="12">
        <f>IF(J105&lt;&gt;"",COUNTA(J$5:J105),"")</f>
        <v>75</v>
      </c>
      <c r="B105" s="13" t="s">
        <v>180</v>
      </c>
      <c r="C105" s="14" t="s">
        <v>181</v>
      </c>
      <c r="D105" s="15" t="s">
        <v>178</v>
      </c>
      <c r="E105" s="20">
        <v>0.09</v>
      </c>
      <c r="F105" s="14"/>
      <c r="G105" s="17"/>
      <c r="H105" s="14" t="s">
        <v>179</v>
      </c>
      <c r="J105" s="2" t="s">
        <v>12</v>
      </c>
      <c r="T105" s="11"/>
      <c r="U105" s="18"/>
    </row>
    <row r="106" spans="1:21" customFormat="1" ht="22.5" x14ac:dyDescent="0.25">
      <c r="A106" s="12">
        <f>IF(J106&lt;&gt;"",COUNTA(J$5:J106),"")</f>
        <v>76</v>
      </c>
      <c r="B106" s="13" t="s">
        <v>182</v>
      </c>
      <c r="C106" s="14" t="s">
        <v>183</v>
      </c>
      <c r="D106" s="15" t="s">
        <v>10</v>
      </c>
      <c r="E106" s="16">
        <v>12</v>
      </c>
      <c r="F106" s="14"/>
      <c r="G106" s="17"/>
      <c r="H106" s="14" t="s">
        <v>184</v>
      </c>
      <c r="J106" s="2" t="s">
        <v>12</v>
      </c>
      <c r="T106" s="11"/>
      <c r="U106" s="18"/>
    </row>
    <row r="107" spans="1:21" customFormat="1" ht="22.5" x14ac:dyDescent="0.25">
      <c r="A107" s="12">
        <f>IF(J107&lt;&gt;"",COUNTA(J$5:J107),"")</f>
        <v>77</v>
      </c>
      <c r="B107" s="13" t="s">
        <v>185</v>
      </c>
      <c r="C107" s="14" t="s">
        <v>186</v>
      </c>
      <c r="D107" s="15" t="s">
        <v>19</v>
      </c>
      <c r="E107" s="19">
        <v>7.1999999999999995E-2</v>
      </c>
      <c r="F107" s="14"/>
      <c r="G107" s="17"/>
      <c r="H107" s="14" t="s">
        <v>187</v>
      </c>
      <c r="J107" s="2" t="s">
        <v>12</v>
      </c>
      <c r="T107" s="11"/>
      <c r="U107" s="18"/>
    </row>
    <row r="108" spans="1:21" customFormat="1" ht="22.5" x14ac:dyDescent="0.25">
      <c r="A108" s="12">
        <f>IF(J108&lt;&gt;"",COUNTA(J$5:J108),"")</f>
        <v>78</v>
      </c>
      <c r="B108" s="13" t="s">
        <v>188</v>
      </c>
      <c r="C108" s="14" t="s">
        <v>189</v>
      </c>
      <c r="D108" s="15" t="s">
        <v>190</v>
      </c>
      <c r="E108" s="21">
        <v>0.7</v>
      </c>
      <c r="F108" s="14"/>
      <c r="G108" s="17"/>
      <c r="H108" s="14" t="s">
        <v>191</v>
      </c>
      <c r="J108" s="2" t="s">
        <v>12</v>
      </c>
      <c r="T108" s="11"/>
      <c r="U108" s="18"/>
    </row>
    <row r="109" spans="1:21" customFormat="1" ht="15" x14ac:dyDescent="0.25">
      <c r="A109" s="12">
        <f>IF(J109&lt;&gt;"",COUNTA(J$5:J109),"")</f>
        <v>79</v>
      </c>
      <c r="B109" s="13" t="s">
        <v>192</v>
      </c>
      <c r="C109" s="14" t="s">
        <v>172</v>
      </c>
      <c r="D109" s="15" t="s">
        <v>19</v>
      </c>
      <c r="E109" s="22">
        <v>0.1099</v>
      </c>
      <c r="F109" s="14"/>
      <c r="G109" s="17"/>
      <c r="H109" s="14" t="s">
        <v>193</v>
      </c>
      <c r="J109" s="2" t="s">
        <v>12</v>
      </c>
      <c r="T109" s="11"/>
      <c r="U109" s="18"/>
    </row>
    <row r="110" spans="1:21" customFormat="1" ht="15" x14ac:dyDescent="0.25">
      <c r="A110" s="31" t="s">
        <v>194</v>
      </c>
      <c r="B110" s="31"/>
      <c r="C110" s="31"/>
      <c r="D110" s="31"/>
      <c r="E110" s="31"/>
      <c r="F110" s="31"/>
      <c r="G110" s="31"/>
      <c r="H110" s="31"/>
      <c r="T110" s="11" t="s">
        <v>194</v>
      </c>
      <c r="U110" s="18"/>
    </row>
    <row r="111" spans="1:21" customFormat="1" ht="33.75" x14ac:dyDescent="0.25">
      <c r="A111" s="12">
        <f>IF(J111&lt;&gt;"",COUNTA(J$5:J111),"")</f>
        <v>80</v>
      </c>
      <c r="B111" s="13" t="s">
        <v>195</v>
      </c>
      <c r="C111" s="14" t="s">
        <v>196</v>
      </c>
      <c r="D111" s="15" t="s">
        <v>178</v>
      </c>
      <c r="E111" s="20">
        <v>0.06</v>
      </c>
      <c r="F111" s="14"/>
      <c r="G111" s="17"/>
      <c r="H111" s="14" t="s">
        <v>197</v>
      </c>
      <c r="J111" s="2" t="s">
        <v>12</v>
      </c>
      <c r="T111" s="11"/>
      <c r="U111" s="18"/>
    </row>
    <row r="112" spans="1:21" customFormat="1" ht="15" x14ac:dyDescent="0.25">
      <c r="A112" s="12">
        <f>IF(J112&lt;&gt;"",COUNTA(J$5:J112),"")</f>
        <v>81</v>
      </c>
      <c r="B112" s="13" t="s">
        <v>198</v>
      </c>
      <c r="C112" s="14" t="s">
        <v>199</v>
      </c>
      <c r="D112" s="15" t="s">
        <v>200</v>
      </c>
      <c r="E112" s="16">
        <v>6</v>
      </c>
      <c r="F112" s="14"/>
      <c r="G112" s="17"/>
      <c r="H112" s="14" t="s">
        <v>201</v>
      </c>
      <c r="J112" s="2" t="s">
        <v>12</v>
      </c>
      <c r="T112" s="11"/>
      <c r="U112" s="18"/>
    </row>
    <row r="113" spans="1:21" customFormat="1" ht="33.75" x14ac:dyDescent="0.25">
      <c r="A113" s="12">
        <f>IF(J113&lt;&gt;"",COUNTA(J$5:J113),"")</f>
        <v>82</v>
      </c>
      <c r="B113" s="13" t="s">
        <v>202</v>
      </c>
      <c r="C113" s="14" t="s">
        <v>203</v>
      </c>
      <c r="D113" s="15" t="s">
        <v>69</v>
      </c>
      <c r="E113" s="20">
        <v>0.04</v>
      </c>
      <c r="F113" s="14"/>
      <c r="G113" s="17"/>
      <c r="H113" s="14" t="s">
        <v>204</v>
      </c>
      <c r="J113" s="2" t="s">
        <v>12</v>
      </c>
      <c r="T113" s="11"/>
      <c r="U113" s="18"/>
    </row>
    <row r="114" spans="1:21" customFormat="1" ht="45" x14ac:dyDescent="0.25">
      <c r="A114" s="12">
        <f>IF(J114&lt;&gt;"",COUNTA(J$5:J114),"")</f>
        <v>83</v>
      </c>
      <c r="B114" s="13" t="s">
        <v>205</v>
      </c>
      <c r="C114" s="14" t="s">
        <v>206</v>
      </c>
      <c r="D114" s="15" t="s">
        <v>10</v>
      </c>
      <c r="E114" s="16">
        <v>4</v>
      </c>
      <c r="F114" s="14"/>
      <c r="G114" s="17"/>
      <c r="H114" s="14" t="s">
        <v>11</v>
      </c>
      <c r="J114" s="2" t="s">
        <v>12</v>
      </c>
      <c r="T114" s="11"/>
      <c r="U114" s="18"/>
    </row>
    <row r="115" spans="1:21" customFormat="1" ht="45" x14ac:dyDescent="0.25">
      <c r="A115" s="12">
        <f>IF(J115&lt;&gt;"",COUNTA(J$5:J115),"")</f>
        <v>84</v>
      </c>
      <c r="B115" s="13" t="s">
        <v>207</v>
      </c>
      <c r="C115" s="14" t="s">
        <v>208</v>
      </c>
      <c r="D115" s="15" t="s">
        <v>10</v>
      </c>
      <c r="E115" s="16">
        <v>2</v>
      </c>
      <c r="F115" s="14"/>
      <c r="G115" s="17"/>
      <c r="H115" s="14" t="s">
        <v>128</v>
      </c>
      <c r="J115" s="2" t="s">
        <v>12</v>
      </c>
      <c r="T115" s="11"/>
      <c r="U115" s="18"/>
    </row>
    <row r="116" spans="1:21" customFormat="1" ht="22.5" x14ac:dyDescent="0.25">
      <c r="A116" s="12">
        <f>IF(J116&lt;&gt;"",COUNTA(J$5:J116),"")</f>
        <v>85</v>
      </c>
      <c r="B116" s="13" t="s">
        <v>209</v>
      </c>
      <c r="C116" s="14" t="s">
        <v>210</v>
      </c>
      <c r="D116" s="15" t="s">
        <v>144</v>
      </c>
      <c r="E116" s="16">
        <v>2</v>
      </c>
      <c r="F116" s="14"/>
      <c r="G116" s="17"/>
      <c r="H116" s="14" t="s">
        <v>128</v>
      </c>
      <c r="J116" s="2" t="s">
        <v>12</v>
      </c>
      <c r="T116" s="11"/>
      <c r="U116" s="18"/>
    </row>
    <row r="117" spans="1:21" customFormat="1" ht="45" x14ac:dyDescent="0.25">
      <c r="A117" s="12">
        <f>IF(J117&lt;&gt;"",COUNTA(J$5:J117),"")</f>
        <v>86</v>
      </c>
      <c r="B117" s="13" t="s">
        <v>211</v>
      </c>
      <c r="C117" s="14" t="s">
        <v>212</v>
      </c>
      <c r="D117" s="15" t="s">
        <v>19</v>
      </c>
      <c r="E117" s="23">
        <v>0.26056000000000001</v>
      </c>
      <c r="F117" s="14"/>
      <c r="G117" s="17"/>
      <c r="H117" s="14" t="s">
        <v>213</v>
      </c>
      <c r="J117" s="2" t="s">
        <v>12</v>
      </c>
      <c r="T117" s="11"/>
      <c r="U117" s="18"/>
    </row>
    <row r="118" spans="1:21" customFormat="1" ht="33.75" x14ac:dyDescent="0.25">
      <c r="A118" s="12">
        <f>IF(J118&lt;&gt;"",COUNTA(J$5:J118),"")</f>
        <v>87</v>
      </c>
      <c r="B118" s="13" t="s">
        <v>214</v>
      </c>
      <c r="C118" s="14" t="s">
        <v>215</v>
      </c>
      <c r="D118" s="15" t="s">
        <v>19</v>
      </c>
      <c r="E118" s="23">
        <v>0.26056000000000001</v>
      </c>
      <c r="F118" s="14"/>
      <c r="G118" s="17"/>
      <c r="H118" s="14" t="s">
        <v>213</v>
      </c>
      <c r="J118" s="2" t="s">
        <v>12</v>
      </c>
      <c r="T118" s="11"/>
      <c r="U118" s="18"/>
    </row>
    <row r="119" spans="1:21" customFormat="1" ht="22.5" x14ac:dyDescent="0.25">
      <c r="A119" s="12">
        <f>IF(J119&lt;&gt;"",COUNTA(J$5:J119),"")</f>
        <v>88</v>
      </c>
      <c r="B119" s="13" t="s">
        <v>216</v>
      </c>
      <c r="C119" s="14" t="s">
        <v>217</v>
      </c>
      <c r="D119" s="15" t="s">
        <v>19</v>
      </c>
      <c r="E119" s="22">
        <v>0.15579999999999999</v>
      </c>
      <c r="F119" s="14"/>
      <c r="G119" s="17"/>
      <c r="H119" s="14" t="s">
        <v>218</v>
      </c>
      <c r="J119" s="2" t="s">
        <v>12</v>
      </c>
      <c r="T119" s="11"/>
      <c r="U119" s="18"/>
    </row>
    <row r="120" spans="1:21" customFormat="1" ht="22.5" x14ac:dyDescent="0.25">
      <c r="A120" s="12">
        <f>IF(J120&lt;&gt;"",COUNTA(J$5:J120),"")</f>
        <v>89</v>
      </c>
      <c r="B120" s="13" t="s">
        <v>219</v>
      </c>
      <c r="C120" s="14" t="s">
        <v>220</v>
      </c>
      <c r="D120" s="15" t="s">
        <v>19</v>
      </c>
      <c r="E120" s="22">
        <v>1.47E-2</v>
      </c>
      <c r="F120" s="14"/>
      <c r="G120" s="17"/>
      <c r="H120" s="14" t="s">
        <v>221</v>
      </c>
      <c r="J120" s="2" t="s">
        <v>12</v>
      </c>
      <c r="T120" s="11"/>
      <c r="U120" s="18"/>
    </row>
    <row r="121" spans="1:21" customFormat="1" ht="33.75" x14ac:dyDescent="0.25">
      <c r="A121" s="12">
        <f>IF(J121&lt;&gt;"",COUNTA(J$5:J121),"")</f>
        <v>90</v>
      </c>
      <c r="B121" s="13" t="s">
        <v>222</v>
      </c>
      <c r="C121" s="14" t="s">
        <v>223</v>
      </c>
      <c r="D121" s="15" t="s">
        <v>19</v>
      </c>
      <c r="E121" s="22">
        <v>9.7199999999999995E-2</v>
      </c>
      <c r="F121" s="14"/>
      <c r="G121" s="17"/>
      <c r="H121" s="14" t="s">
        <v>224</v>
      </c>
      <c r="J121" s="2" t="s">
        <v>12</v>
      </c>
      <c r="T121" s="11"/>
      <c r="U121" s="18"/>
    </row>
    <row r="122" spans="1:21" customFormat="1" ht="15" x14ac:dyDescent="0.25">
      <c r="A122" s="12">
        <f>IF(J122&lt;&gt;"",COUNTA(J$5:J122),"")</f>
        <v>91</v>
      </c>
      <c r="B122" s="13" t="s">
        <v>225</v>
      </c>
      <c r="C122" s="14" t="s">
        <v>226</v>
      </c>
      <c r="D122" s="15" t="s">
        <v>227</v>
      </c>
      <c r="E122" s="21">
        <v>12.8</v>
      </c>
      <c r="F122" s="14"/>
      <c r="G122" s="17"/>
      <c r="H122" s="14" t="s">
        <v>228</v>
      </c>
      <c r="J122" s="2" t="s">
        <v>12</v>
      </c>
      <c r="T122" s="11"/>
      <c r="U122" s="18"/>
    </row>
    <row r="123" spans="1:21" customFormat="1" ht="15" x14ac:dyDescent="0.25">
      <c r="A123" s="12">
        <f>IF(J123&lt;&gt;"",COUNTA(J$5:J123),"")</f>
        <v>92</v>
      </c>
      <c r="B123" s="13" t="s">
        <v>229</v>
      </c>
      <c r="C123" s="14" t="s">
        <v>230</v>
      </c>
      <c r="D123" s="15" t="s">
        <v>227</v>
      </c>
      <c r="E123" s="21">
        <v>12.8</v>
      </c>
      <c r="F123" s="14"/>
      <c r="G123" s="17"/>
      <c r="H123" s="14" t="s">
        <v>228</v>
      </c>
      <c r="J123" s="2" t="s">
        <v>12</v>
      </c>
      <c r="T123" s="11"/>
      <c r="U123" s="18"/>
    </row>
    <row r="124" spans="1:21" customFormat="1" ht="33.75" x14ac:dyDescent="0.25">
      <c r="A124" s="12">
        <f>IF(J124&lt;&gt;"",COUNTA(J$5:J124),"")</f>
        <v>93</v>
      </c>
      <c r="B124" s="13" t="s">
        <v>231</v>
      </c>
      <c r="C124" s="14" t="s">
        <v>232</v>
      </c>
      <c r="D124" s="15" t="s">
        <v>233</v>
      </c>
      <c r="E124" s="19">
        <v>0.128</v>
      </c>
      <c r="F124" s="14"/>
      <c r="G124" s="17"/>
      <c r="H124" s="14" t="s">
        <v>234</v>
      </c>
      <c r="J124" s="2" t="s">
        <v>12</v>
      </c>
      <c r="T124" s="11"/>
      <c r="U124" s="18"/>
    </row>
    <row r="125" spans="1:21" customFormat="1" ht="33.75" x14ac:dyDescent="0.25">
      <c r="A125" s="12">
        <f>IF(J125&lt;&gt;"",COUNTA(J$5:J125),"")</f>
        <v>94</v>
      </c>
      <c r="B125" s="13" t="s">
        <v>235</v>
      </c>
      <c r="C125" s="14" t="s">
        <v>236</v>
      </c>
      <c r="D125" s="15" t="s">
        <v>233</v>
      </c>
      <c r="E125" s="19">
        <v>0.128</v>
      </c>
      <c r="F125" s="14"/>
      <c r="G125" s="17"/>
      <c r="H125" s="14" t="s">
        <v>234</v>
      </c>
      <c r="J125" s="2" t="s">
        <v>12</v>
      </c>
      <c r="T125" s="11"/>
      <c r="U125" s="18"/>
    </row>
    <row r="126" spans="1:21" customFormat="1" ht="56.25" x14ac:dyDescent="0.25">
      <c r="A126" s="12">
        <f>IF(J126&lt;&gt;"",COUNTA(J$5:J126),"")</f>
        <v>95</v>
      </c>
      <c r="B126" s="13" t="s">
        <v>237</v>
      </c>
      <c r="C126" s="14" t="s">
        <v>238</v>
      </c>
      <c r="D126" s="15" t="s">
        <v>233</v>
      </c>
      <c r="E126" s="19">
        <v>0.128</v>
      </c>
      <c r="F126" s="14"/>
      <c r="G126" s="17"/>
      <c r="H126" s="14" t="s">
        <v>234</v>
      </c>
      <c r="J126" s="2" t="s">
        <v>12</v>
      </c>
      <c r="T126" s="11"/>
      <c r="U126" s="18"/>
    </row>
    <row r="127" spans="1:21" customFormat="1" ht="15" x14ac:dyDescent="0.25">
      <c r="A127" s="32" t="s">
        <v>239</v>
      </c>
      <c r="B127" s="32"/>
      <c r="C127" s="32"/>
      <c r="D127" s="32"/>
      <c r="E127" s="32"/>
      <c r="F127" s="32"/>
      <c r="G127" s="32"/>
      <c r="H127" s="32"/>
      <c r="T127" s="11"/>
      <c r="U127" s="18" t="s">
        <v>239</v>
      </c>
    </row>
    <row r="128" spans="1:21" customFormat="1" ht="45" x14ac:dyDescent="0.25">
      <c r="A128" s="12">
        <f>IF(J128&lt;&gt;"",COUNTA(J$5:J128),"")</f>
        <v>96</v>
      </c>
      <c r="B128" s="13" t="s">
        <v>240</v>
      </c>
      <c r="C128" s="14" t="s">
        <v>177</v>
      </c>
      <c r="D128" s="15" t="s">
        <v>178</v>
      </c>
      <c r="E128" s="22">
        <v>0.1285</v>
      </c>
      <c r="F128" s="14"/>
      <c r="G128" s="17"/>
      <c r="H128" s="14" t="s">
        <v>241</v>
      </c>
      <c r="J128" s="2" t="s">
        <v>12</v>
      </c>
      <c r="T128" s="11"/>
      <c r="U128" s="18"/>
    </row>
    <row r="129" spans="1:21" customFormat="1" ht="22.5" x14ac:dyDescent="0.25">
      <c r="A129" s="12">
        <f>IF(J129&lt;&gt;"",COUNTA(J$5:J129),"")</f>
        <v>97</v>
      </c>
      <c r="B129" s="13" t="s">
        <v>242</v>
      </c>
      <c r="C129" s="14" t="s">
        <v>181</v>
      </c>
      <c r="D129" s="15" t="s">
        <v>178</v>
      </c>
      <c r="E129" s="22">
        <v>0.1285</v>
      </c>
      <c r="F129" s="14"/>
      <c r="G129" s="17"/>
      <c r="H129" s="14" t="s">
        <v>241</v>
      </c>
      <c r="J129" s="2" t="s">
        <v>12</v>
      </c>
      <c r="T129" s="11"/>
      <c r="U129" s="18"/>
    </row>
    <row r="130" spans="1:21" customFormat="1" ht="22.5" x14ac:dyDescent="0.25">
      <c r="A130" s="12">
        <f>IF(J130&lt;&gt;"",COUNTA(J$5:J130),"")</f>
        <v>98</v>
      </c>
      <c r="B130" s="13" t="s">
        <v>243</v>
      </c>
      <c r="C130" s="14" t="s">
        <v>183</v>
      </c>
      <c r="D130" s="15" t="s">
        <v>10</v>
      </c>
      <c r="E130" s="16">
        <v>12</v>
      </c>
      <c r="F130" s="14"/>
      <c r="G130" s="17"/>
      <c r="H130" s="14" t="s">
        <v>45</v>
      </c>
      <c r="J130" s="2" t="s">
        <v>12</v>
      </c>
      <c r="T130" s="11"/>
      <c r="U130" s="18"/>
    </row>
    <row r="131" spans="1:21" customFormat="1" ht="22.5" x14ac:dyDescent="0.25">
      <c r="A131" s="12">
        <f>IF(J131&lt;&gt;"",COUNTA(J$5:J131),"")</f>
        <v>99</v>
      </c>
      <c r="B131" s="13" t="s">
        <v>244</v>
      </c>
      <c r="C131" s="14" t="s">
        <v>186</v>
      </c>
      <c r="D131" s="15" t="s">
        <v>19</v>
      </c>
      <c r="E131" s="20">
        <v>0.06</v>
      </c>
      <c r="F131" s="14"/>
      <c r="G131" s="17"/>
      <c r="H131" s="14" t="s">
        <v>245</v>
      </c>
      <c r="J131" s="2" t="s">
        <v>12</v>
      </c>
      <c r="T131" s="11"/>
      <c r="U131" s="18"/>
    </row>
    <row r="132" spans="1:21" customFormat="1" ht="22.5" x14ac:dyDescent="0.25">
      <c r="A132" s="12">
        <f>IF(J132&lt;&gt;"",COUNTA(J$5:J132),"")</f>
        <v>100</v>
      </c>
      <c r="B132" s="13" t="s">
        <v>246</v>
      </c>
      <c r="C132" s="14" t="s">
        <v>189</v>
      </c>
      <c r="D132" s="15" t="s">
        <v>190</v>
      </c>
      <c r="E132" s="20">
        <v>0.78</v>
      </c>
      <c r="F132" s="14"/>
      <c r="G132" s="17"/>
      <c r="H132" s="14" t="s">
        <v>247</v>
      </c>
      <c r="J132" s="2" t="s">
        <v>12</v>
      </c>
      <c r="T132" s="11"/>
      <c r="U132" s="18"/>
    </row>
    <row r="133" spans="1:21" customFormat="1" ht="15" x14ac:dyDescent="0.25">
      <c r="A133" s="12">
        <f>IF(J133&lt;&gt;"",COUNTA(J$5:J133),"")</f>
        <v>101</v>
      </c>
      <c r="B133" s="13" t="s">
        <v>248</v>
      </c>
      <c r="C133" s="14" t="s">
        <v>172</v>
      </c>
      <c r="D133" s="15" t="s">
        <v>19</v>
      </c>
      <c r="E133" s="23">
        <v>0.12246</v>
      </c>
      <c r="F133" s="14"/>
      <c r="G133" s="17"/>
      <c r="H133" s="14" t="s">
        <v>249</v>
      </c>
      <c r="J133" s="2" t="s">
        <v>12</v>
      </c>
      <c r="T133" s="11"/>
      <c r="U133" s="18"/>
    </row>
    <row r="134" spans="1:21" customFormat="1" ht="22.5" x14ac:dyDescent="0.25">
      <c r="A134" s="12">
        <f>IF(J134&lt;&gt;"",COUNTA(J$5:J134),"")</f>
        <v>102</v>
      </c>
      <c r="B134" s="13" t="s">
        <v>250</v>
      </c>
      <c r="C134" s="14" t="s">
        <v>150</v>
      </c>
      <c r="D134" s="15" t="s">
        <v>69</v>
      </c>
      <c r="E134" s="20">
        <v>0.06</v>
      </c>
      <c r="F134" s="14"/>
      <c r="G134" s="17"/>
      <c r="H134" s="14" t="s">
        <v>251</v>
      </c>
      <c r="J134" s="2" t="s">
        <v>12</v>
      </c>
      <c r="T134" s="11"/>
      <c r="U134" s="18"/>
    </row>
    <row r="135" spans="1:21" customFormat="1" ht="15" x14ac:dyDescent="0.25">
      <c r="A135" s="31" t="s">
        <v>252</v>
      </c>
      <c r="B135" s="31"/>
      <c r="C135" s="31"/>
      <c r="D135" s="31"/>
      <c r="E135" s="31"/>
      <c r="F135" s="31"/>
      <c r="G135" s="31"/>
      <c r="H135" s="31"/>
      <c r="T135" s="11" t="s">
        <v>252</v>
      </c>
      <c r="U135" s="18"/>
    </row>
    <row r="136" spans="1:21" customFormat="1" ht="15" x14ac:dyDescent="0.25">
      <c r="A136" s="32" t="s">
        <v>253</v>
      </c>
      <c r="B136" s="32"/>
      <c r="C136" s="32"/>
      <c r="D136" s="32"/>
      <c r="E136" s="32"/>
      <c r="F136" s="32"/>
      <c r="G136" s="32"/>
      <c r="H136" s="32"/>
      <c r="T136" s="11"/>
      <c r="U136" s="18" t="s">
        <v>253</v>
      </c>
    </row>
    <row r="137" spans="1:21" customFormat="1" ht="45" x14ac:dyDescent="0.25">
      <c r="A137" s="12">
        <f>IF(J137&lt;&gt;"",COUNTA(J$5:J137),"")</f>
        <v>103</v>
      </c>
      <c r="B137" s="13" t="s">
        <v>254</v>
      </c>
      <c r="C137" s="14" t="s">
        <v>177</v>
      </c>
      <c r="D137" s="15" t="s">
        <v>178</v>
      </c>
      <c r="E137" s="20">
        <v>0.35</v>
      </c>
      <c r="F137" s="14"/>
      <c r="G137" s="17"/>
      <c r="H137" s="14" t="s">
        <v>255</v>
      </c>
      <c r="J137" s="2" t="s">
        <v>12</v>
      </c>
      <c r="T137" s="11"/>
      <c r="U137" s="18"/>
    </row>
    <row r="138" spans="1:21" customFormat="1" ht="22.5" x14ac:dyDescent="0.25">
      <c r="A138" s="12">
        <f>IF(J138&lt;&gt;"",COUNTA(J$5:J138),"")</f>
        <v>104</v>
      </c>
      <c r="B138" s="13" t="s">
        <v>256</v>
      </c>
      <c r="C138" s="14" t="s">
        <v>181</v>
      </c>
      <c r="D138" s="15" t="s">
        <v>178</v>
      </c>
      <c r="E138" s="20">
        <v>0.35</v>
      </c>
      <c r="F138" s="14"/>
      <c r="G138" s="17"/>
      <c r="H138" s="14" t="s">
        <v>255</v>
      </c>
      <c r="J138" s="2" t="s">
        <v>12</v>
      </c>
      <c r="T138" s="11"/>
      <c r="U138" s="18"/>
    </row>
    <row r="139" spans="1:21" customFormat="1" ht="22.5" x14ac:dyDescent="0.25">
      <c r="A139" s="12">
        <f>IF(J139&lt;&gt;"",COUNTA(J$5:J139),"")</f>
        <v>105</v>
      </c>
      <c r="B139" s="13" t="s">
        <v>257</v>
      </c>
      <c r="C139" s="14" t="s">
        <v>258</v>
      </c>
      <c r="D139" s="15" t="s">
        <v>190</v>
      </c>
      <c r="E139" s="16">
        <v>1</v>
      </c>
      <c r="F139" s="14"/>
      <c r="G139" s="17"/>
      <c r="H139" s="14" t="s">
        <v>259</v>
      </c>
      <c r="J139" s="2" t="s">
        <v>12</v>
      </c>
      <c r="T139" s="11"/>
      <c r="U139" s="18"/>
    </row>
    <row r="140" spans="1:21" customFormat="1" ht="22.5" x14ac:dyDescent="0.25">
      <c r="A140" s="12">
        <f>IF(J140&lt;&gt;"",COUNTA(J$5:J140),"")</f>
        <v>106</v>
      </c>
      <c r="B140" s="13" t="s">
        <v>260</v>
      </c>
      <c r="C140" s="14" t="s">
        <v>261</v>
      </c>
      <c r="D140" s="15" t="s">
        <v>262</v>
      </c>
      <c r="E140" s="21">
        <v>0.1</v>
      </c>
      <c r="F140" s="14"/>
      <c r="G140" s="17"/>
      <c r="H140" s="14" t="s">
        <v>263</v>
      </c>
      <c r="J140" s="2" t="s">
        <v>12</v>
      </c>
      <c r="T140" s="11"/>
      <c r="U140" s="18"/>
    </row>
    <row r="141" spans="1:21" customFormat="1" ht="22.5" x14ac:dyDescent="0.25">
      <c r="A141" s="12">
        <f>IF(J141&lt;&gt;"",COUNTA(J$5:J141),"")</f>
        <v>107</v>
      </c>
      <c r="B141" s="13" t="s">
        <v>264</v>
      </c>
      <c r="C141" s="14" t="s">
        <v>183</v>
      </c>
      <c r="D141" s="15" t="s">
        <v>10</v>
      </c>
      <c r="E141" s="16">
        <v>8</v>
      </c>
      <c r="F141" s="14"/>
      <c r="G141" s="17"/>
      <c r="H141" s="14" t="s">
        <v>16</v>
      </c>
      <c r="J141" s="2" t="s">
        <v>12</v>
      </c>
      <c r="T141" s="11"/>
      <c r="U141" s="18"/>
    </row>
    <row r="142" spans="1:21" customFormat="1" ht="22.5" x14ac:dyDescent="0.25">
      <c r="A142" s="12">
        <f>IF(J142&lt;&gt;"",COUNTA(J$5:J142),"")</f>
        <v>108</v>
      </c>
      <c r="B142" s="13" t="s">
        <v>265</v>
      </c>
      <c r="C142" s="14" t="s">
        <v>266</v>
      </c>
      <c r="D142" s="15" t="s">
        <v>190</v>
      </c>
      <c r="E142" s="20">
        <v>1.24</v>
      </c>
      <c r="F142" s="14"/>
      <c r="G142" s="17"/>
      <c r="H142" s="14" t="s">
        <v>267</v>
      </c>
      <c r="J142" s="2" t="s">
        <v>12</v>
      </c>
      <c r="T142" s="11"/>
      <c r="U142" s="18"/>
    </row>
    <row r="143" spans="1:21" customFormat="1" ht="22.5" x14ac:dyDescent="0.25">
      <c r="A143" s="12">
        <f>IF(J143&lt;&gt;"",COUNTA(J$5:J143),"")</f>
        <v>109</v>
      </c>
      <c r="B143" s="13" t="s">
        <v>268</v>
      </c>
      <c r="C143" s="14" t="s">
        <v>269</v>
      </c>
      <c r="D143" s="15" t="s">
        <v>19</v>
      </c>
      <c r="E143" s="24">
        <v>0.110112</v>
      </c>
      <c r="F143" s="14"/>
      <c r="G143" s="17"/>
      <c r="H143" s="14" t="s">
        <v>270</v>
      </c>
      <c r="J143" s="2" t="s">
        <v>12</v>
      </c>
      <c r="T143" s="11"/>
      <c r="U143" s="18"/>
    </row>
    <row r="144" spans="1:21" customFormat="1" ht="22.5" x14ac:dyDescent="0.25">
      <c r="A144" s="12">
        <f>IF(J144&lt;&gt;"",COUNTA(J$5:J144),"")</f>
        <v>110</v>
      </c>
      <c r="B144" s="13" t="s">
        <v>271</v>
      </c>
      <c r="C144" s="14" t="s">
        <v>186</v>
      </c>
      <c r="D144" s="15" t="s">
        <v>19</v>
      </c>
      <c r="E144" s="19">
        <v>0.32800000000000001</v>
      </c>
      <c r="F144" s="14"/>
      <c r="G144" s="17"/>
      <c r="H144" s="14" t="s">
        <v>272</v>
      </c>
      <c r="J144" s="2" t="s">
        <v>12</v>
      </c>
      <c r="T144" s="11"/>
      <c r="U144" s="18"/>
    </row>
    <row r="145" spans="1:21" customFormat="1" ht="15" x14ac:dyDescent="0.25">
      <c r="A145" s="31" t="s">
        <v>273</v>
      </c>
      <c r="B145" s="31"/>
      <c r="C145" s="31"/>
      <c r="D145" s="31"/>
      <c r="E145" s="31"/>
      <c r="F145" s="31"/>
      <c r="G145" s="31"/>
      <c r="H145" s="31"/>
      <c r="T145" s="11" t="s">
        <v>273</v>
      </c>
      <c r="U145" s="18"/>
    </row>
    <row r="146" spans="1:21" customFormat="1" ht="15" x14ac:dyDescent="0.25">
      <c r="A146" s="32" t="s">
        <v>274</v>
      </c>
      <c r="B146" s="32"/>
      <c r="C146" s="32"/>
      <c r="D146" s="32"/>
      <c r="E146" s="32"/>
      <c r="F146" s="32"/>
      <c r="G146" s="32"/>
      <c r="H146" s="32"/>
      <c r="T146" s="11"/>
      <c r="U146" s="18" t="s">
        <v>274</v>
      </c>
    </row>
    <row r="147" spans="1:21" customFormat="1" ht="45" x14ac:dyDescent="0.25">
      <c r="A147" s="12">
        <f>IF(J147&lt;&gt;"",COUNTA(J$5:J147),"")</f>
        <v>111</v>
      </c>
      <c r="B147" s="13" t="s">
        <v>275</v>
      </c>
      <c r="C147" s="14" t="s">
        <v>276</v>
      </c>
      <c r="D147" s="15" t="s">
        <v>10</v>
      </c>
      <c r="E147" s="16">
        <v>1</v>
      </c>
      <c r="F147" s="14"/>
      <c r="G147" s="17"/>
      <c r="H147" s="14" t="s">
        <v>80</v>
      </c>
      <c r="J147" s="2" t="s">
        <v>12</v>
      </c>
      <c r="T147" s="11"/>
      <c r="U147" s="18"/>
    </row>
    <row r="148" spans="1:21" customFormat="1" ht="15" x14ac:dyDescent="0.25">
      <c r="A148" s="32" t="s">
        <v>13</v>
      </c>
      <c r="B148" s="32"/>
      <c r="C148" s="32"/>
      <c r="D148" s="32"/>
      <c r="E148" s="32"/>
      <c r="F148" s="32"/>
      <c r="G148" s="32"/>
      <c r="H148" s="32"/>
      <c r="T148" s="11"/>
      <c r="U148" s="18" t="s">
        <v>13</v>
      </c>
    </row>
    <row r="149" spans="1:21" customFormat="1" ht="33.75" x14ac:dyDescent="0.25">
      <c r="A149" s="12">
        <f>IF(J149&lt;&gt;"",COUNTA(J$5:J149),"")</f>
        <v>112</v>
      </c>
      <c r="B149" s="13" t="s">
        <v>277</v>
      </c>
      <c r="C149" s="14" t="s">
        <v>278</v>
      </c>
      <c r="D149" s="15" t="s">
        <v>10</v>
      </c>
      <c r="E149" s="16">
        <v>2</v>
      </c>
      <c r="F149" s="14"/>
      <c r="G149" s="17"/>
      <c r="H149" s="14" t="s">
        <v>80</v>
      </c>
      <c r="J149" s="2" t="s">
        <v>12</v>
      </c>
      <c r="T149" s="11"/>
      <c r="U149" s="18"/>
    </row>
    <row r="150" spans="1:21" customFormat="1" ht="15" x14ac:dyDescent="0.25">
      <c r="A150" s="12">
        <f>IF(J150&lt;&gt;"",COUNTA(J$5:J150),"")</f>
        <v>113</v>
      </c>
      <c r="B150" s="13" t="s">
        <v>279</v>
      </c>
      <c r="C150" s="14" t="s">
        <v>280</v>
      </c>
      <c r="D150" s="15" t="s">
        <v>19</v>
      </c>
      <c r="E150" s="19">
        <v>4.9000000000000002E-2</v>
      </c>
      <c r="F150" s="14"/>
      <c r="G150" s="17"/>
      <c r="H150" s="14" t="s">
        <v>281</v>
      </c>
      <c r="J150" s="2" t="s">
        <v>12</v>
      </c>
      <c r="T150" s="11"/>
      <c r="U150" s="18"/>
    </row>
    <row r="151" spans="1:21" customFormat="1" ht="22.5" x14ac:dyDescent="0.25">
      <c r="A151" s="12">
        <f>IF(J151&lt;&gt;"",COUNTA(J$5:J151),"")</f>
        <v>114</v>
      </c>
      <c r="B151" s="13" t="s">
        <v>282</v>
      </c>
      <c r="C151" s="14" t="s">
        <v>283</v>
      </c>
      <c r="D151" s="15" t="s">
        <v>144</v>
      </c>
      <c r="E151" s="16">
        <v>2</v>
      </c>
      <c r="F151" s="14"/>
      <c r="G151" s="17"/>
      <c r="H151" s="14" t="s">
        <v>80</v>
      </c>
      <c r="J151" s="2" t="s">
        <v>12</v>
      </c>
      <c r="T151" s="11"/>
      <c r="U151" s="18"/>
    </row>
    <row r="152" spans="1:21" customFormat="1" ht="15" x14ac:dyDescent="0.25">
      <c r="A152" s="12">
        <f>IF(J152&lt;&gt;"",COUNTA(J$5:J152),"")</f>
        <v>115</v>
      </c>
      <c r="B152" s="13" t="s">
        <v>284</v>
      </c>
      <c r="C152" s="14" t="s">
        <v>285</v>
      </c>
      <c r="D152" s="15" t="s">
        <v>27</v>
      </c>
      <c r="E152" s="16">
        <v>1</v>
      </c>
      <c r="F152" s="14"/>
      <c r="G152" s="17"/>
      <c r="H152" s="14" t="s">
        <v>80</v>
      </c>
      <c r="J152" s="2" t="s">
        <v>12</v>
      </c>
      <c r="T152" s="11"/>
      <c r="U152" s="18"/>
    </row>
    <row r="153" spans="1:21" customFormat="1" ht="15" x14ac:dyDescent="0.25">
      <c r="A153" s="12">
        <f>IF(J153&lt;&gt;"",COUNTA(J$5:J153),"")</f>
        <v>116</v>
      </c>
      <c r="B153" s="13" t="s">
        <v>286</v>
      </c>
      <c r="C153" s="14" t="s">
        <v>287</v>
      </c>
      <c r="D153" s="15" t="s">
        <v>27</v>
      </c>
      <c r="E153" s="16">
        <v>3</v>
      </c>
      <c r="F153" s="14"/>
      <c r="G153" s="17"/>
      <c r="H153" s="14" t="s">
        <v>80</v>
      </c>
      <c r="J153" s="2" t="s">
        <v>12</v>
      </c>
      <c r="T153" s="11"/>
      <c r="U153" s="18"/>
    </row>
    <row r="154" spans="1:21" customFormat="1" ht="15" x14ac:dyDescent="0.25">
      <c r="A154" s="12">
        <f>IF(J154&lt;&gt;"",COUNTA(J$5:J154),"")</f>
        <v>117</v>
      </c>
      <c r="B154" s="13" t="s">
        <v>288</v>
      </c>
      <c r="C154" s="14" t="s">
        <v>289</v>
      </c>
      <c r="D154" s="15" t="s">
        <v>27</v>
      </c>
      <c r="E154" s="16">
        <v>2</v>
      </c>
      <c r="F154" s="14"/>
      <c r="G154" s="17"/>
      <c r="H154" s="14" t="s">
        <v>80</v>
      </c>
      <c r="J154" s="2" t="s">
        <v>12</v>
      </c>
      <c r="T154" s="11"/>
      <c r="U154" s="18"/>
    </row>
    <row r="155" spans="1:21" customFormat="1" ht="15" x14ac:dyDescent="0.25">
      <c r="A155" s="12">
        <f>IF(J155&lt;&gt;"",COUNTA(J$5:J155),"")</f>
        <v>118</v>
      </c>
      <c r="B155" s="13" t="s">
        <v>290</v>
      </c>
      <c r="C155" s="14" t="s">
        <v>51</v>
      </c>
      <c r="D155" s="15" t="s">
        <v>10</v>
      </c>
      <c r="E155" s="16">
        <v>1</v>
      </c>
      <c r="F155" s="14"/>
      <c r="G155" s="17"/>
      <c r="H155" s="14" t="s">
        <v>80</v>
      </c>
      <c r="J155" s="2" t="s">
        <v>12</v>
      </c>
      <c r="T155" s="11"/>
      <c r="U155" s="18"/>
    </row>
    <row r="156" spans="1:21" customFormat="1" ht="22.5" x14ac:dyDescent="0.25">
      <c r="A156" s="12">
        <f>IF(J156&lt;&gt;"",COUNTA(J$5:J156),"")</f>
        <v>119</v>
      </c>
      <c r="B156" s="13" t="s">
        <v>291</v>
      </c>
      <c r="C156" s="14" t="s">
        <v>33</v>
      </c>
      <c r="D156" s="15" t="s">
        <v>10</v>
      </c>
      <c r="E156" s="16">
        <v>1</v>
      </c>
      <c r="F156" s="14"/>
      <c r="G156" s="17"/>
      <c r="H156" s="14" t="s">
        <v>80</v>
      </c>
      <c r="J156" s="2" t="s">
        <v>12</v>
      </c>
      <c r="T156" s="11"/>
      <c r="U156" s="18"/>
    </row>
    <row r="157" spans="1:21" customFormat="1" ht="15" x14ac:dyDescent="0.25">
      <c r="A157" s="12">
        <f>IF(J157&lt;&gt;"",COUNTA(J$5:J157),"")</f>
        <v>120</v>
      </c>
      <c r="B157" s="13" t="s">
        <v>292</v>
      </c>
      <c r="C157" s="14" t="s">
        <v>134</v>
      </c>
      <c r="D157" s="15" t="s">
        <v>69</v>
      </c>
      <c r="E157" s="20">
        <v>0.01</v>
      </c>
      <c r="F157" s="14"/>
      <c r="G157" s="17"/>
      <c r="H157" s="14" t="s">
        <v>293</v>
      </c>
      <c r="J157" s="2" t="s">
        <v>12</v>
      </c>
      <c r="T157" s="11"/>
      <c r="U157" s="18"/>
    </row>
    <row r="158" spans="1:21" customFormat="1" ht="22.5" x14ac:dyDescent="0.25">
      <c r="A158" s="12">
        <f>IF(J158&lt;&gt;"",COUNTA(J$5:J158),"")</f>
        <v>121</v>
      </c>
      <c r="B158" s="13" t="s">
        <v>294</v>
      </c>
      <c r="C158" s="14" t="s">
        <v>41</v>
      </c>
      <c r="D158" s="15" t="s">
        <v>10</v>
      </c>
      <c r="E158" s="16">
        <v>12</v>
      </c>
      <c r="F158" s="14"/>
      <c r="G158" s="17"/>
      <c r="H158" s="14" t="s">
        <v>80</v>
      </c>
      <c r="J158" s="2" t="s">
        <v>12</v>
      </c>
      <c r="T158" s="11"/>
      <c r="U158" s="18"/>
    </row>
    <row r="159" spans="1:21" customFormat="1" ht="22.5" x14ac:dyDescent="0.25">
      <c r="A159" s="12">
        <f>IF(J159&lt;&gt;"",COUNTA(J$5:J159),"")</f>
        <v>122</v>
      </c>
      <c r="B159" s="13" t="s">
        <v>295</v>
      </c>
      <c r="C159" s="14" t="s">
        <v>36</v>
      </c>
      <c r="D159" s="15" t="s">
        <v>10</v>
      </c>
      <c r="E159" s="16">
        <v>1</v>
      </c>
      <c r="F159" s="14"/>
      <c r="G159" s="17"/>
      <c r="H159" s="14" t="s">
        <v>80</v>
      </c>
      <c r="J159" s="2" t="s">
        <v>12</v>
      </c>
      <c r="T159" s="11"/>
      <c r="U159" s="18"/>
    </row>
    <row r="160" spans="1:21" customFormat="1" ht="22.5" x14ac:dyDescent="0.25">
      <c r="A160" s="12">
        <f>IF(J160&lt;&gt;"",COUNTA(J$5:J160),"")</f>
        <v>123</v>
      </c>
      <c r="B160" s="13" t="s">
        <v>296</v>
      </c>
      <c r="C160" s="14" t="s">
        <v>38</v>
      </c>
      <c r="D160" s="15" t="s">
        <v>10</v>
      </c>
      <c r="E160" s="16">
        <v>6</v>
      </c>
      <c r="F160" s="14"/>
      <c r="G160" s="17"/>
      <c r="H160" s="14" t="s">
        <v>80</v>
      </c>
      <c r="J160" s="2" t="s">
        <v>12</v>
      </c>
      <c r="T160" s="11"/>
      <c r="U160" s="18"/>
    </row>
    <row r="161" spans="1:21" customFormat="1" ht="15" x14ac:dyDescent="0.25">
      <c r="A161" s="12">
        <f>IF(J161&lt;&gt;"",COUNTA(J$5:J161),"")</f>
        <v>124</v>
      </c>
      <c r="B161" s="13" t="s">
        <v>297</v>
      </c>
      <c r="C161" s="14" t="s">
        <v>49</v>
      </c>
      <c r="D161" s="15" t="s">
        <v>10</v>
      </c>
      <c r="E161" s="16">
        <v>6</v>
      </c>
      <c r="F161" s="14"/>
      <c r="G161" s="17"/>
      <c r="H161" s="14" t="s">
        <v>80</v>
      </c>
      <c r="J161" s="2" t="s">
        <v>12</v>
      </c>
      <c r="T161" s="11"/>
      <c r="U161" s="18"/>
    </row>
    <row r="162" spans="1:21" customFormat="1" ht="15" x14ac:dyDescent="0.25">
      <c r="A162" s="12">
        <f>IF(J162&lt;&gt;"",COUNTA(J$5:J162),"")</f>
        <v>125</v>
      </c>
      <c r="B162" s="13" t="s">
        <v>298</v>
      </c>
      <c r="C162" s="14" t="s">
        <v>299</v>
      </c>
      <c r="D162" s="15" t="s">
        <v>27</v>
      </c>
      <c r="E162" s="16">
        <v>1</v>
      </c>
      <c r="F162" s="14"/>
      <c r="G162" s="17"/>
      <c r="H162" s="14" t="s">
        <v>80</v>
      </c>
      <c r="J162" s="2" t="s">
        <v>12</v>
      </c>
      <c r="T162" s="11"/>
      <c r="U162" s="18"/>
    </row>
    <row r="163" spans="1:21" customFormat="1" ht="15" x14ac:dyDescent="0.25">
      <c r="A163" s="31" t="s">
        <v>300</v>
      </c>
      <c r="B163" s="31"/>
      <c r="C163" s="31"/>
      <c r="D163" s="31"/>
      <c r="E163" s="31"/>
      <c r="F163" s="31"/>
      <c r="G163" s="31"/>
      <c r="H163" s="31"/>
      <c r="T163" s="11" t="s">
        <v>300</v>
      </c>
      <c r="U163" s="18"/>
    </row>
    <row r="164" spans="1:21" customFormat="1" ht="45" x14ac:dyDescent="0.25">
      <c r="A164" s="12">
        <f>IF(J164&lt;&gt;"",COUNTA(J$5:J164),"")</f>
        <v>126</v>
      </c>
      <c r="B164" s="13" t="s">
        <v>301</v>
      </c>
      <c r="C164" s="14" t="s">
        <v>276</v>
      </c>
      <c r="D164" s="15" t="s">
        <v>10</v>
      </c>
      <c r="E164" s="16">
        <v>1</v>
      </c>
      <c r="F164" s="14"/>
      <c r="G164" s="17"/>
      <c r="H164" s="14" t="s">
        <v>80</v>
      </c>
      <c r="J164" s="2" t="s">
        <v>12</v>
      </c>
      <c r="T164" s="11"/>
      <c r="U164" s="18"/>
    </row>
    <row r="165" spans="1:21" customFormat="1" ht="33.75" x14ac:dyDescent="0.25">
      <c r="A165" s="12">
        <f>IF(J165&lt;&gt;"",COUNTA(J$5:J165),"")</f>
        <v>127</v>
      </c>
      <c r="B165" s="13" t="s">
        <v>302</v>
      </c>
      <c r="C165" s="14" t="s">
        <v>278</v>
      </c>
      <c r="D165" s="15" t="s">
        <v>10</v>
      </c>
      <c r="E165" s="16">
        <v>1</v>
      </c>
      <c r="F165" s="14"/>
      <c r="G165" s="17"/>
      <c r="H165" s="14" t="s">
        <v>80</v>
      </c>
      <c r="J165" s="2" t="s">
        <v>12</v>
      </c>
      <c r="T165" s="11"/>
      <c r="U165" s="18"/>
    </row>
    <row r="166" spans="1:21" customFormat="1" ht="22.5" x14ac:dyDescent="0.25">
      <c r="A166" s="12">
        <f>IF(J166&lt;&gt;"",COUNTA(J$5:J166),"")</f>
        <v>128</v>
      </c>
      <c r="B166" s="13" t="s">
        <v>303</v>
      </c>
      <c r="C166" s="14" t="s">
        <v>304</v>
      </c>
      <c r="D166" s="15" t="s">
        <v>10</v>
      </c>
      <c r="E166" s="16">
        <v>3</v>
      </c>
      <c r="F166" s="14"/>
      <c r="G166" s="17"/>
      <c r="H166" s="14" t="s">
        <v>80</v>
      </c>
      <c r="J166" s="2" t="s">
        <v>12</v>
      </c>
      <c r="T166" s="11"/>
      <c r="U166" s="18"/>
    </row>
    <row r="167" spans="1:21" customFormat="1" ht="15" x14ac:dyDescent="0.25">
      <c r="A167" s="12">
        <f>IF(J167&lt;&gt;"",COUNTA(J$5:J167),"")</f>
        <v>129</v>
      </c>
      <c r="B167" s="13" t="s">
        <v>305</v>
      </c>
      <c r="C167" s="14" t="s">
        <v>306</v>
      </c>
      <c r="D167" s="15" t="s">
        <v>27</v>
      </c>
      <c r="E167" s="16">
        <v>1</v>
      </c>
      <c r="F167" s="14"/>
      <c r="G167" s="17"/>
      <c r="H167" s="14" t="s">
        <v>80</v>
      </c>
      <c r="J167" s="2" t="s">
        <v>12</v>
      </c>
      <c r="T167" s="11"/>
      <c r="U167" s="18"/>
    </row>
    <row r="168" spans="1:21" customFormat="1" ht="15" x14ac:dyDescent="0.25">
      <c r="A168" s="12">
        <f>IF(J168&lt;&gt;"",COUNTA(J$5:J168),"")</f>
        <v>130</v>
      </c>
      <c r="B168" s="13" t="s">
        <v>307</v>
      </c>
      <c r="C168" s="14" t="s">
        <v>308</v>
      </c>
      <c r="D168" s="15" t="s">
        <v>19</v>
      </c>
      <c r="E168" s="22">
        <v>4.7199999999999999E-2</v>
      </c>
      <c r="F168" s="14"/>
      <c r="G168" s="17"/>
      <c r="H168" s="14" t="s">
        <v>309</v>
      </c>
      <c r="J168" s="2" t="s">
        <v>12</v>
      </c>
      <c r="T168" s="11"/>
      <c r="U168" s="18"/>
    </row>
    <row r="169" spans="1:21" customFormat="1" ht="15" x14ac:dyDescent="0.25">
      <c r="A169" s="12">
        <f>IF(J169&lt;&gt;"",COUNTA(J$5:J169),"")</f>
        <v>131</v>
      </c>
      <c r="B169" s="13" t="s">
        <v>310</v>
      </c>
      <c r="C169" s="14" t="s">
        <v>287</v>
      </c>
      <c r="D169" s="15" t="s">
        <v>27</v>
      </c>
      <c r="E169" s="16">
        <v>1</v>
      </c>
      <c r="F169" s="14"/>
      <c r="G169" s="17"/>
      <c r="H169" s="14" t="s">
        <v>80</v>
      </c>
      <c r="J169" s="2" t="s">
        <v>12</v>
      </c>
      <c r="T169" s="11"/>
      <c r="U169" s="18"/>
    </row>
    <row r="170" spans="1:21" customFormat="1" ht="15" x14ac:dyDescent="0.25">
      <c r="A170" s="12">
        <f>IF(J170&lt;&gt;"",COUNTA(J$5:J170),"")</f>
        <v>132</v>
      </c>
      <c r="B170" s="13" t="s">
        <v>311</v>
      </c>
      <c r="C170" s="14" t="s">
        <v>289</v>
      </c>
      <c r="D170" s="15" t="s">
        <v>27</v>
      </c>
      <c r="E170" s="16">
        <v>2</v>
      </c>
      <c r="F170" s="14"/>
      <c r="G170" s="17"/>
      <c r="H170" s="14" t="s">
        <v>80</v>
      </c>
      <c r="J170" s="2" t="s">
        <v>12</v>
      </c>
      <c r="T170" s="11"/>
      <c r="U170" s="18"/>
    </row>
    <row r="171" spans="1:21" customFormat="1" ht="33.75" x14ac:dyDescent="0.25">
      <c r="A171" s="12">
        <f>IF(J171&lt;&gt;"",COUNTA(J$5:J171),"")</f>
        <v>133</v>
      </c>
      <c r="B171" s="13" t="s">
        <v>312</v>
      </c>
      <c r="C171" s="14" t="s">
        <v>313</v>
      </c>
      <c r="D171" s="15" t="s">
        <v>10</v>
      </c>
      <c r="E171" s="16">
        <v>1</v>
      </c>
      <c r="F171" s="14"/>
      <c r="G171" s="17"/>
      <c r="H171" s="14" t="s">
        <v>80</v>
      </c>
      <c r="J171" s="2" t="s">
        <v>12</v>
      </c>
      <c r="T171" s="11"/>
      <c r="U171" s="18"/>
    </row>
    <row r="172" spans="1:21" customFormat="1" ht="22.5" x14ac:dyDescent="0.25">
      <c r="A172" s="12">
        <f>IF(J172&lt;&gt;"",COUNTA(J$5:J172),"")</f>
        <v>134</v>
      </c>
      <c r="B172" s="13" t="s">
        <v>314</v>
      </c>
      <c r="C172" s="14" t="s">
        <v>33</v>
      </c>
      <c r="D172" s="15" t="s">
        <v>10</v>
      </c>
      <c r="E172" s="16">
        <v>1</v>
      </c>
      <c r="F172" s="14"/>
      <c r="G172" s="17"/>
      <c r="H172" s="14" t="s">
        <v>80</v>
      </c>
      <c r="J172" s="2" t="s">
        <v>12</v>
      </c>
      <c r="T172" s="11"/>
      <c r="U172" s="18"/>
    </row>
    <row r="173" spans="1:21" customFormat="1" ht="15" x14ac:dyDescent="0.25">
      <c r="A173" s="12">
        <f>IF(J173&lt;&gt;"",COUNTA(J$5:J173),"")</f>
        <v>135</v>
      </c>
      <c r="B173" s="13" t="s">
        <v>315</v>
      </c>
      <c r="C173" s="14" t="s">
        <v>134</v>
      </c>
      <c r="D173" s="15" t="s">
        <v>69</v>
      </c>
      <c r="E173" s="20">
        <v>0.01</v>
      </c>
      <c r="F173" s="14"/>
      <c r="G173" s="17"/>
      <c r="H173" s="14" t="s">
        <v>293</v>
      </c>
      <c r="J173" s="2" t="s">
        <v>12</v>
      </c>
      <c r="T173" s="11"/>
      <c r="U173" s="18"/>
    </row>
    <row r="174" spans="1:21" customFormat="1" ht="22.5" x14ac:dyDescent="0.25">
      <c r="A174" s="12">
        <f>IF(J174&lt;&gt;"",COUNTA(J$5:J174),"")</f>
        <v>136</v>
      </c>
      <c r="B174" s="13" t="s">
        <v>316</v>
      </c>
      <c r="C174" s="14" t="s">
        <v>38</v>
      </c>
      <c r="D174" s="15" t="s">
        <v>10</v>
      </c>
      <c r="E174" s="16">
        <v>3</v>
      </c>
      <c r="F174" s="14"/>
      <c r="G174" s="17"/>
      <c r="H174" s="14" t="s">
        <v>80</v>
      </c>
      <c r="J174" s="2" t="s">
        <v>12</v>
      </c>
      <c r="T174" s="11"/>
      <c r="U174" s="18"/>
    </row>
    <row r="175" spans="1:21" customFormat="1" ht="22.5" x14ac:dyDescent="0.25">
      <c r="A175" s="12">
        <f>IF(J175&lt;&gt;"",COUNTA(J$5:J175),"")</f>
        <v>137</v>
      </c>
      <c r="B175" s="13" t="s">
        <v>317</v>
      </c>
      <c r="C175" s="14" t="s">
        <v>41</v>
      </c>
      <c r="D175" s="15" t="s">
        <v>10</v>
      </c>
      <c r="E175" s="16">
        <v>12</v>
      </c>
      <c r="F175" s="14"/>
      <c r="G175" s="17"/>
      <c r="H175" s="14" t="s">
        <v>80</v>
      </c>
      <c r="J175" s="2" t="s">
        <v>12</v>
      </c>
      <c r="T175" s="11"/>
      <c r="U175" s="18"/>
    </row>
    <row r="176" spans="1:21" customFormat="1" ht="15" x14ac:dyDescent="0.25">
      <c r="A176" s="12">
        <f>IF(J176&lt;&gt;"",COUNTA(J$5:J176),"")</f>
        <v>138</v>
      </c>
      <c r="B176" s="13" t="s">
        <v>318</v>
      </c>
      <c r="C176" s="14" t="s">
        <v>44</v>
      </c>
      <c r="D176" s="15" t="s">
        <v>10</v>
      </c>
      <c r="E176" s="16">
        <v>3</v>
      </c>
      <c r="F176" s="14"/>
      <c r="G176" s="17"/>
      <c r="H176" s="14" t="s">
        <v>80</v>
      </c>
      <c r="J176" s="2" t="s">
        <v>12</v>
      </c>
      <c r="T176" s="11"/>
      <c r="U176" s="18"/>
    </row>
    <row r="177" spans="1:21" customFormat="1" ht="15" x14ac:dyDescent="0.25">
      <c r="A177" s="12">
        <f>IF(J177&lt;&gt;"",COUNTA(J$5:J177),"")</f>
        <v>139</v>
      </c>
      <c r="B177" s="13" t="s">
        <v>319</v>
      </c>
      <c r="C177" s="14" t="s">
        <v>47</v>
      </c>
      <c r="D177" s="15" t="s">
        <v>10</v>
      </c>
      <c r="E177" s="16">
        <v>3</v>
      </c>
      <c r="F177" s="14"/>
      <c r="G177" s="17"/>
      <c r="H177" s="14" t="s">
        <v>80</v>
      </c>
      <c r="J177" s="2" t="s">
        <v>12</v>
      </c>
      <c r="T177" s="11"/>
      <c r="U177" s="18"/>
    </row>
    <row r="178" spans="1:21" customFormat="1" ht="15" x14ac:dyDescent="0.25">
      <c r="A178" s="12">
        <f>IF(J178&lt;&gt;"",COUNTA(J$5:J178),"")</f>
        <v>140</v>
      </c>
      <c r="B178" s="13" t="s">
        <v>320</v>
      </c>
      <c r="C178" s="14" t="s">
        <v>49</v>
      </c>
      <c r="D178" s="15" t="s">
        <v>10</v>
      </c>
      <c r="E178" s="16">
        <v>3</v>
      </c>
      <c r="F178" s="14"/>
      <c r="G178" s="17"/>
      <c r="H178" s="14" t="s">
        <v>80</v>
      </c>
      <c r="J178" s="2" t="s">
        <v>12</v>
      </c>
      <c r="T178" s="11"/>
      <c r="U178" s="18"/>
    </row>
    <row r="179" spans="1:21" customFormat="1" ht="22.5" x14ac:dyDescent="0.25">
      <c r="A179" s="12">
        <f>IF(J179&lt;&gt;"",COUNTA(J$5:J179),"")</f>
        <v>141</v>
      </c>
      <c r="B179" s="13" t="s">
        <v>321</v>
      </c>
      <c r="C179" s="14" t="s">
        <v>322</v>
      </c>
      <c r="D179" s="15" t="s">
        <v>323</v>
      </c>
      <c r="E179" s="16">
        <v>3</v>
      </c>
      <c r="F179" s="14"/>
      <c r="G179" s="17"/>
      <c r="H179" s="14" t="s">
        <v>80</v>
      </c>
      <c r="J179" s="2" t="s">
        <v>12</v>
      </c>
      <c r="T179" s="11"/>
      <c r="U179" s="18"/>
    </row>
    <row r="180" spans="1:21" customFormat="1" ht="22.5" x14ac:dyDescent="0.25">
      <c r="A180" s="12">
        <f>IF(J180&lt;&gt;"",COUNTA(J$5:J180),"")</f>
        <v>142</v>
      </c>
      <c r="B180" s="13" t="s">
        <v>324</v>
      </c>
      <c r="C180" s="14" t="s">
        <v>283</v>
      </c>
      <c r="D180" s="15" t="s">
        <v>144</v>
      </c>
      <c r="E180" s="16">
        <v>1</v>
      </c>
      <c r="F180" s="14"/>
      <c r="G180" s="17"/>
      <c r="H180" s="14" t="s">
        <v>80</v>
      </c>
      <c r="J180" s="2" t="s">
        <v>12</v>
      </c>
      <c r="T180" s="11"/>
      <c r="U180" s="18"/>
    </row>
    <row r="181" spans="1:21" customFormat="1" ht="22.5" x14ac:dyDescent="0.25">
      <c r="A181" s="12">
        <f>IF(J181&lt;&gt;"",COUNTA(J$5:J181),"")</f>
        <v>143</v>
      </c>
      <c r="B181" s="13" t="s">
        <v>325</v>
      </c>
      <c r="C181" s="14" t="s">
        <v>326</v>
      </c>
      <c r="D181" s="15" t="s">
        <v>144</v>
      </c>
      <c r="E181" s="16">
        <v>2</v>
      </c>
      <c r="F181" s="14"/>
      <c r="G181" s="17"/>
      <c r="H181" s="14" t="s">
        <v>80</v>
      </c>
      <c r="J181" s="2" t="s">
        <v>12</v>
      </c>
      <c r="T181" s="11"/>
      <c r="U181" s="18"/>
    </row>
    <row r="182" spans="1:21" customFormat="1" ht="15" x14ac:dyDescent="0.25">
      <c r="A182" s="12">
        <f>IF(J182&lt;&gt;"",COUNTA(J$5:J182),"")</f>
        <v>144</v>
      </c>
      <c r="B182" s="13" t="s">
        <v>327</v>
      </c>
      <c r="C182" s="14" t="s">
        <v>328</v>
      </c>
      <c r="D182" s="15" t="s">
        <v>27</v>
      </c>
      <c r="E182" s="16">
        <v>2</v>
      </c>
      <c r="F182" s="14"/>
      <c r="G182" s="17"/>
      <c r="H182" s="14" t="s">
        <v>80</v>
      </c>
      <c r="J182" s="2" t="s">
        <v>12</v>
      </c>
      <c r="T182" s="11"/>
      <c r="U182" s="18"/>
    </row>
    <row r="183" spans="1:21" customFormat="1" ht="15" x14ac:dyDescent="0.25">
      <c r="A183" s="12">
        <f>IF(J183&lt;&gt;"",COUNTA(J$5:J183),"")</f>
        <v>145</v>
      </c>
      <c r="B183" s="13" t="s">
        <v>329</v>
      </c>
      <c r="C183" s="14" t="s">
        <v>51</v>
      </c>
      <c r="D183" s="15" t="s">
        <v>10</v>
      </c>
      <c r="E183" s="16">
        <v>4</v>
      </c>
      <c r="F183" s="14"/>
      <c r="G183" s="17"/>
      <c r="H183" s="14" t="s">
        <v>80</v>
      </c>
      <c r="J183" s="2" t="s">
        <v>12</v>
      </c>
      <c r="T183" s="11"/>
      <c r="U183" s="18"/>
    </row>
    <row r="184" spans="1:21" customFormat="1" ht="39" customHeight="1" x14ac:dyDescent="0.25">
      <c r="B184" s="25"/>
      <c r="C184" s="25"/>
      <c r="D184" s="25"/>
      <c r="E184" s="25"/>
      <c r="F184" s="25"/>
      <c r="G184" s="25"/>
      <c r="H184" s="25"/>
    </row>
    <row r="186" spans="1:21" customFormat="1" ht="15" x14ac:dyDescent="0.25">
      <c r="B186" s="26"/>
      <c r="D186" s="26"/>
      <c r="F186" s="26"/>
    </row>
  </sheetData>
  <mergeCells count="33">
    <mergeCell ref="A4:H4"/>
    <mergeCell ref="A148:H148"/>
    <mergeCell ref="A163:H163"/>
    <mergeCell ref="A127:H127"/>
    <mergeCell ref="A135:H135"/>
    <mergeCell ref="A136:H136"/>
    <mergeCell ref="A145:H145"/>
    <mergeCell ref="A146:H146"/>
    <mergeCell ref="A85:H85"/>
    <mergeCell ref="A87:H87"/>
    <mergeCell ref="A102:H102"/>
    <mergeCell ref="A103:H103"/>
    <mergeCell ref="A110:H110"/>
    <mergeCell ref="A57:H57"/>
    <mergeCell ref="A74:H74"/>
    <mergeCell ref="A75:H75"/>
    <mergeCell ref="A77:H77"/>
    <mergeCell ref="A84:H84"/>
    <mergeCell ref="A47:H47"/>
    <mergeCell ref="A49:H49"/>
    <mergeCell ref="A52:H52"/>
    <mergeCell ref="A54:H54"/>
    <mergeCell ref="A55:H55"/>
    <mergeCell ref="A29:H29"/>
    <mergeCell ref="A31:H31"/>
    <mergeCell ref="A41:H41"/>
    <mergeCell ref="A42:H42"/>
    <mergeCell ref="A45:H45"/>
    <mergeCell ref="A6:H6"/>
    <mergeCell ref="G8:H8"/>
    <mergeCell ref="G9:H9"/>
    <mergeCell ref="A10:H10"/>
    <mergeCell ref="A12:H12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04-01-01 СМР ЛЭП Емель_мр</vt:lpstr>
      <vt:lpstr>'Смета 04-01-01 СМР ЛЭП Емель_мр'!Заголовки_для_печати</vt:lpstr>
      <vt:lpstr>'Смета 04-01-01 СМР ЛЭП Емель_мр'!Область_печати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2025-11-20T10:25:14Z</dcterms:modified>
</cp:coreProperties>
</file>